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715"/>
  </bookViews>
  <sheets>
    <sheet name="EXPENSES REPORT" sheetId="1" r:id="rId1"/>
  </sheets>
  <definedNames>
    <definedName name="Advances">'EXPENSES REPORT'!$L$22</definedName>
    <definedName name="ColumnTitle1">ExpenseData[[#Headers],[Date]]</definedName>
    <definedName name="_xlnm.Print_Titles" localSheetId="0">'EXPENSES REPORT'!$8:$8</definedName>
    <definedName name="Subtotal">'EXPENSES REPORT'!$L$21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K20" i="1"/>
  <c r="L9" i="1" l="1"/>
  <c r="L10" i="1"/>
  <c r="L11" i="1"/>
  <c r="L12" i="1"/>
  <c r="L13" i="1"/>
  <c r="L14" i="1"/>
  <c r="L15" i="1"/>
  <c r="L16" i="1"/>
  <c r="L17" i="1"/>
  <c r="L18" i="1"/>
  <c r="L19" i="1"/>
  <c r="L3" i="1"/>
  <c r="J3" i="1"/>
  <c r="L20" i="1" l="1"/>
  <c r="L21" i="1" s="1"/>
  <c r="L23" i="1" s="1"/>
</calcChain>
</file>

<file path=xl/sharedStrings.xml><?xml version="1.0" encoding="utf-8"?>
<sst xmlns="http://schemas.openxmlformats.org/spreadsheetml/2006/main" count="29" uniqueCount="28">
  <si>
    <t>Purpose:</t>
  </si>
  <si>
    <t>Employee information:</t>
  </si>
  <si>
    <t>Name</t>
  </si>
  <si>
    <t>Department</t>
  </si>
  <si>
    <t>Date</t>
  </si>
  <si>
    <t>Total</t>
  </si>
  <si>
    <t>Approved:</t>
  </si>
  <si>
    <t>Account</t>
  </si>
  <si>
    <t>Description</t>
  </si>
  <si>
    <t>Statement number:</t>
  </si>
  <si>
    <t>Hotel</t>
  </si>
  <si>
    <t>Position</t>
  </si>
  <si>
    <t>Manager</t>
  </si>
  <si>
    <t>Transport</t>
  </si>
  <si>
    <t xml:space="preserve">Notes: </t>
  </si>
  <si>
    <t>Fuel</t>
  </si>
  <si>
    <t>Pay period</t>
  </si>
  <si>
    <t>Meals</t>
  </si>
  <si>
    <t>from:</t>
  </si>
  <si>
    <t>Phone number</t>
  </si>
  <si>
    <t>NI number</t>
  </si>
  <si>
    <t>Employee ID</t>
  </si>
  <si>
    <t>Entertainment</t>
  </si>
  <si>
    <t>to:</t>
  </si>
  <si>
    <t>Misc.</t>
  </si>
  <si>
    <t>SUBTOTAL</t>
  </si>
  <si>
    <t>ADVANCES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</si>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</sst>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£&quot;#,##0.00;\-&quot;£&quot;#,##0.00"/>
    <numFmt numFmtId="42" formatCode="_-&quot;£&quot;* #,##0_-;\-&quot;£&quot;* #,##0_-;_-&quot;£&quot;* &quot;-&quot;_-;_-@_-"/>
    <numFmt numFmtId="164" formatCode="_(* #,##0_);_(* \(#,##0\);_(* &quot;-&quot;_);_(@_)"/>
    <numFmt numFmtId="165" formatCode="_(* #,##0.00_);_(* \(#,##0.00\);_(* &quot;-&quot;??_);_(@_)"/>
    <numFmt numFmtId="166" formatCode="&quot;£&quot;#,##0.00"/>
  </numFmts>
  <fonts count="27" x14ac:knownFonts="1">
    <font>
      <sz val="11"/>
      <color theme="1" tint="0.2499465926084170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Tahoma"/>
      <family val="2"/>
    </font>
    <font>
      <sz val="24"/>
      <color theme="4" tint="-0.499984740745262"/>
      <name val="Constantia"/>
      <family val="2"/>
      <scheme val="major"/>
    </font>
    <font>
      <b/>
      <sz val="11"/>
      <color theme="1"/>
      <name val="Franklin Gothic Book"/>
      <family val="2"/>
      <scheme val="minor"/>
    </font>
    <font>
      <b/>
      <sz val="11"/>
      <color theme="4" tint="-0.499984740745262"/>
      <name val="Constantia"/>
      <family val="2"/>
      <scheme val="major"/>
    </font>
    <font>
      <sz val="11"/>
      <color theme="1" tint="0.24994659260841701"/>
      <name val="Constantia"/>
      <family val="2"/>
      <scheme val="major"/>
    </font>
    <font>
      <sz val="11"/>
      <color theme="1" tint="0.24994659260841701"/>
      <name val="Franklin Gothic Book"/>
      <family val="2"/>
      <scheme val="minor"/>
    </font>
    <font>
      <i/>
      <u/>
      <sz val="9"/>
      <color theme="1" tint="4.9989318521683403E-2"/>
      <name val="Constantia"/>
      <family val="2"/>
      <scheme val="major"/>
    </font>
    <font>
      <b/>
      <sz val="12"/>
      <color theme="4" tint="-0.499984740745262"/>
      <name val="Constantia"/>
      <family val="2"/>
      <scheme val="major"/>
    </font>
    <font>
      <b/>
      <sz val="11"/>
      <color theme="3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b/>
      <sz val="11"/>
      <color theme="3"/>
      <name val="Constantia"/>
      <family val="2"/>
      <scheme val="major"/>
    </font>
    <font>
      <sz val="11"/>
      <name val="Constantia"/>
      <family val="2"/>
      <scheme val="major"/>
    </font>
    <font>
      <sz val="9"/>
      <color theme="3"/>
      <name val="Constantia"/>
      <family val="2"/>
      <charset val="238"/>
      <scheme val="major"/>
    </font>
    <font>
      <b/>
      <sz val="11"/>
      <color theme="0"/>
      <name val="Franklin Gothic Book"/>
      <family val="2"/>
      <scheme val="minor"/>
    </font>
    <font>
      <b/>
      <sz val="11"/>
      <color theme="1" tint="0.24994659260841701"/>
      <name val="Constantia"/>
      <family val="1"/>
      <scheme val="maj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medium">
        <color theme="3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/>
    <xf numFmtId="0" fontId="9" fillId="0" borderId="0" applyFill="0" applyProtection="0"/>
    <xf numFmtId="0" fontId="5" fillId="0" borderId="0" applyFill="0" applyProtection="0">
      <alignment horizontal="right" vertical="center" wrapText="1"/>
    </xf>
    <xf numFmtId="0" fontId="6" fillId="0" borderId="0" applyFill="0" applyProtection="0">
      <alignment horizontal="right" vertical="center" indent="1"/>
    </xf>
    <xf numFmtId="0" fontId="8" fillId="0" borderId="0" applyProtection="0">
      <alignment vertical="top"/>
    </xf>
    <xf numFmtId="165" fontId="7" fillId="0" borderId="0" applyFill="0" applyBorder="0" applyAlignment="0" applyProtection="0"/>
    <xf numFmtId="164" fontId="7" fillId="0" borderId="0" applyFill="0" applyBorder="0" applyAlignment="0" applyProtection="0"/>
    <xf numFmtId="7" fontId="7" fillId="0" borderId="0" applyFont="0" applyFill="0" applyBorder="0" applyProtection="0">
      <alignment vertical="center"/>
    </xf>
    <xf numFmtId="42" fontId="7" fillId="0" borderId="0" applyFill="0" applyBorder="0" applyAlignment="0" applyProtection="0"/>
    <xf numFmtId="9" fontId="7" fillId="0" borderId="0" applyFill="0" applyBorder="0" applyAlignment="0" applyProtection="0"/>
    <xf numFmtId="166" fontId="4" fillId="2" borderId="3">
      <alignment horizontal="center"/>
    </xf>
    <xf numFmtId="0" fontId="7" fillId="0" borderId="1">
      <alignment horizontal="left" vertical="center" wrapText="1"/>
    </xf>
    <xf numFmtId="0" fontId="7" fillId="0" borderId="0">
      <alignment vertical="center"/>
    </xf>
    <xf numFmtId="14" fontId="7" fillId="0" borderId="0">
      <alignment horizontal="left" vertical="center"/>
    </xf>
    <xf numFmtId="0" fontId="7" fillId="0" borderId="0">
      <alignment vertical="center" wrapText="1"/>
    </xf>
    <xf numFmtId="7" fontId="4" fillId="2" borderId="4">
      <alignment horizontal="center"/>
    </xf>
    <xf numFmtId="166" fontId="4" fillId="0" borderId="2">
      <alignment horizontal="center"/>
    </xf>
    <xf numFmtId="0" fontId="3" fillId="0" borderId="0" applyProtection="0">
      <alignment vertical="top"/>
    </xf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7" applyNumberFormat="0" applyAlignment="0" applyProtection="0"/>
    <xf numFmtId="0" fontId="21" fillId="9" borderId="8" applyNumberFormat="0" applyAlignment="0" applyProtection="0"/>
    <xf numFmtId="0" fontId="22" fillId="9" borderId="7" applyNumberFormat="0" applyAlignment="0" applyProtection="0"/>
    <xf numFmtId="0" fontId="23" fillId="0" borderId="9" applyNumberFormat="0" applyFill="0" applyAlignment="0" applyProtection="0"/>
    <xf numFmtId="0" fontId="15" fillId="10" borderId="10" applyNumberFormat="0" applyAlignment="0" applyProtection="0"/>
    <xf numFmtId="0" fontId="24" fillId="0" borderId="0" applyNumberFormat="0" applyFill="0" applyBorder="0" applyAlignment="0" applyProtection="0"/>
    <xf numFmtId="0" fontId="7" fillId="11" borderId="11" applyNumberFormat="0" applyFont="0" applyAlignment="0" applyProtection="0"/>
    <xf numFmtId="0" fontId="25" fillId="0" borderId="0" applyNumberFormat="0" applyFill="0" applyBorder="0" applyAlignment="0" applyProtection="0"/>
    <xf numFmtId="0" fontId="2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3">
      <alignment horizontal="right" vertical="center" indent="1"/>
    </xf>
    <xf numFmtId="0" fontId="7" fillId="0" borderId="0" xfId="14">
      <alignment vertical="center" wrapText="1"/>
    </xf>
    <xf numFmtId="7" fontId="7" fillId="0" borderId="0" xfId="7">
      <alignment vertical="center"/>
    </xf>
    <xf numFmtId="0" fontId="12" fillId="0" borderId="0" xfId="1" applyFont="1"/>
    <xf numFmtId="0" fontId="12" fillId="0" borderId="0" xfId="2" applyFont="1">
      <alignment horizontal="right" vertical="center" wrapText="1"/>
    </xf>
    <xf numFmtId="0" fontId="3" fillId="0" borderId="0" xfId="17" applyFill="1">
      <alignment vertical="top"/>
    </xf>
    <xf numFmtId="0" fontId="0" fillId="0" borderId="0" xfId="0" applyFill="1"/>
    <xf numFmtId="0" fontId="14" fillId="0" borderId="0" xfId="4" applyFont="1" applyFill="1" applyAlignment="1">
      <alignment horizontal="center" vertical="center"/>
    </xf>
    <xf numFmtId="0" fontId="16" fillId="0" borderId="0" xfId="12" applyFont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13" fillId="0" borderId="0" xfId="3" applyFont="1" applyAlignment="1">
      <alignment horizontal="right"/>
    </xf>
    <xf numFmtId="0" fontId="0" fillId="0" borderId="0" xfId="0" applyAlignment="1"/>
    <xf numFmtId="0" fontId="12" fillId="0" borderId="0" xfId="2" applyFont="1" applyAlignment="1">
      <alignment horizontal="right" wrapText="1"/>
    </xf>
    <xf numFmtId="0" fontId="12" fillId="0" borderId="0" xfId="2" applyFont="1" applyAlignment="1">
      <alignment horizontal="right" vertical="center"/>
    </xf>
    <xf numFmtId="0" fontId="7" fillId="0" borderId="1" xfId="11">
      <alignment horizontal="left" vertical="center" wrapText="1"/>
    </xf>
    <xf numFmtId="0" fontId="7" fillId="0" borderId="1" xfId="11" applyAlignment="1">
      <alignment horizontal="left" wrapText="1"/>
    </xf>
    <xf numFmtId="14" fontId="7" fillId="0" borderId="0" xfId="13" applyNumberFormat="1" applyAlignment="1">
      <alignment horizontal="left"/>
    </xf>
    <xf numFmtId="14" fontId="7" fillId="0" borderId="0" xfId="13" applyNumberFormat="1">
      <alignment horizontal="left" vertical="center"/>
    </xf>
    <xf numFmtId="7" fontId="7" fillId="0" borderId="0" xfId="7" applyNumberFormat="1">
      <alignment vertical="center"/>
    </xf>
    <xf numFmtId="7" fontId="11" fillId="0" borderId="5" xfId="0" applyNumberFormat="1" applyFont="1" applyFill="1" applyBorder="1" applyAlignment="1">
      <alignment vertical="center"/>
    </xf>
    <xf numFmtId="7" fontId="10" fillId="4" borderId="6" xfId="15" applyNumberFormat="1" applyFont="1" applyFill="1" applyBorder="1" applyAlignment="1">
      <alignment horizontal="right" vertical="center" indent="1"/>
    </xf>
    <xf numFmtId="7" fontId="10" fillId="0" borderId="2" xfId="16" applyNumberFormat="1" applyFont="1" applyAlignment="1">
      <alignment horizontal="right" vertical="center" indent="1"/>
    </xf>
    <xf numFmtId="7" fontId="15" fillId="3" borderId="3" xfId="10" applyNumberFormat="1" applyFont="1" applyFill="1" applyAlignment="1">
      <alignment horizontal="right" vertical="center" indent="1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Advances" xfId="16"/>
    <cellStyle name="Bad" xfId="19" builtinId="27" customBuiltin="1"/>
    <cellStyle name="Calculation" xfId="23" builtinId="22" customBuiltin="1"/>
    <cellStyle name="Check Cell" xfId="25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Date" xfId="13"/>
    <cellStyle name="Explanatory Text" xfId="28" builtinId="53" customBuiltin="1"/>
    <cellStyle name="Good" xfId="18" builtinId="26" customBuiltin="1"/>
    <cellStyle name="Header Row" xfId="12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21" builtinId="20" customBuiltin="1"/>
    <cellStyle name="Label Text" xfId="11"/>
    <cellStyle name="Linked Cell" xfId="24" builtinId="24" customBuiltin="1"/>
    <cellStyle name="Neutral" xfId="20" builtinId="28" customBuiltin="1"/>
    <cellStyle name="Normal" xfId="0" builtinId="0" customBuiltin="1"/>
    <cellStyle name="Note" xfId="27" builtinId="10" customBuiltin="1"/>
    <cellStyle name="Output" xfId="22" builtinId="21" customBuiltin="1"/>
    <cellStyle name="Percent" xfId="9" builtinId="5" customBuiltin="1"/>
    <cellStyle name="Subtotal" xfId="15"/>
    <cellStyle name="Table Text" xfId="14"/>
    <cellStyle name="Title" xfId="17" builtinId="15" customBuiltin="1"/>
    <cellStyle name="Total" xfId="10" builtinId="25" customBuiltin="1"/>
    <cellStyle name="Warning Text" xfId="26" builtinId="11" customBuiltin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scheme val="minor"/>
      </font>
      <numFmt numFmtId="11" formatCode="&quot;£&quot;#,##0.00;\-&quot;£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scheme val="minor"/>
      </font>
      <numFmt numFmtId="11" formatCode="&quot;£&quot;#,##0.00;\-&quot;£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scheme val="minor"/>
      </font>
      <numFmt numFmtId="11" formatCode="&quot;£&quot;#,##0.00;\-&quot;£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scheme val="minor"/>
      </font>
      <numFmt numFmtId="11" formatCode="&quot;£&quot;#,##0.00;\-&quot;£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scheme val="minor"/>
      </font>
      <numFmt numFmtId="11" formatCode="&quot;£&quot;#,##0.00;\-&quot;£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scheme val="minor"/>
      </font>
      <numFmt numFmtId="11" formatCode="&quot;£&quot;#,##0.00;\-&quot;£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scheme val="minor"/>
      </font>
      <numFmt numFmtId="11" formatCode="&quot;£&quot;#,##0.00;\-&quot;£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scheme val="minor"/>
      </font>
      <numFmt numFmtId="11" formatCode="&quot;£&quot;#,##0.00;\-&quot;£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numFmt numFmtId="11" formatCode="&quot;£&quot;#,##0.00;\-&quot;£&quot;#,##0.00"/>
    </dxf>
    <dxf>
      <numFmt numFmtId="11" formatCode="&quot;£&quot;#,##0.00;\-&quot;£&quot;#,##0.00"/>
    </dxf>
    <dxf>
      <numFmt numFmtId="11" formatCode="&quot;£&quot;#,##0.00;\-&quot;£&quot;#,##0.00"/>
    </dxf>
    <dxf>
      <numFmt numFmtId="11" formatCode="&quot;£&quot;#,##0.00;\-&quot;£&quot;#,##0.00"/>
    </dxf>
    <dxf>
      <numFmt numFmtId="11" formatCode="&quot;£&quot;#,##0.00;\-&quot;£&quot;#,##0.00"/>
    </dxf>
    <dxf>
      <numFmt numFmtId="11" formatCode="&quot;£&quot;#,##0.00;\-&quot;£&quot;#,##0.00"/>
    </dxf>
    <dxf>
      <numFmt numFmtId="11" formatCode="&quot;£&quot;#,##0.00;\-&quot;£&quot;#,##0.00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1"/>
        <color theme="3"/>
        <name val="Franklin Gothic Book"/>
        <scheme val="minor"/>
      </font>
    </dxf>
    <dxf>
      <alignment horizontal="general" vertical="bottom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Constantia"/>
        <scheme val="major"/>
      </font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>
      <tableStyleElement type="wholeTable" dxfId="24"/>
      <tableStyleElement type="headerRow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109</xdr:rowOff>
    </xdr:from>
    <xdr:to>
      <xdr:col>11</xdr:col>
      <xdr:colOff>1049867</xdr:colOff>
      <xdr:row>0</xdr:row>
      <xdr:rowOff>1465746</xdr:rowOff>
    </xdr:to>
    <xdr:pic>
      <xdr:nvPicPr>
        <xdr:cNvPr id="4" name="Picture 3" descr="Decorative element">
          <a:extLst>
            <a:ext uri="{FF2B5EF4-FFF2-40B4-BE49-F238E27FC236}">
              <a16:creationId xmlns:a16="http://schemas.microsoft.com/office/drawing/2014/main" id="{176D453D-B275-4B67-8513-9119E05DAF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7800" y="109"/>
          <a:ext cx="12801600" cy="1465637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12</xdr:col>
      <xdr:colOff>0</xdr:colOff>
      <xdr:row>0</xdr:row>
      <xdr:rowOff>530679</xdr:rowOff>
    </xdr:to>
    <xdr:sp macro="" textlink="">
      <xdr:nvSpPr>
        <xdr:cNvPr id="5" name="TextBox 4" descr="For office use only">
          <a:extLst>
            <a:ext uri="{FF2B5EF4-FFF2-40B4-BE49-F238E27FC236}">
              <a16:creationId xmlns:a16="http://schemas.microsoft.com/office/drawing/2014/main" id="{1325645F-D335-41E2-BA58-3124C8D31FBF}"/>
            </a:ext>
          </a:extLst>
        </xdr:cNvPr>
        <xdr:cNvSpPr txBox="1"/>
      </xdr:nvSpPr>
      <xdr:spPr>
        <a:xfrm>
          <a:off x="10599964" y="0"/>
          <a:ext cx="2177143" cy="530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144000" rIns="144000" rtlCol="0" anchor="t"/>
        <a:lstStyle/>
        <a:p>
          <a:pPr algn="r" rtl="0"/>
          <a:r>
            <a:rPr lang="en-gb" sz="1100" b="0">
              <a:solidFill>
                <a:schemeClr val="bg1"/>
              </a:solidFill>
              <a:latin typeface="Franklin Gothic Book" panose="020B0503020102020204" pitchFamily="34" charset="0"/>
            </a:rPr>
            <a:t>For office use only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6" name="TextBox 5" descr="Title&#10;">
          <a:extLst>
            <a:ext uri="{FF2B5EF4-FFF2-40B4-BE49-F238E27FC236}">
              <a16:creationId xmlns:a16="http://schemas.microsoft.com/office/drawing/2014/main" id="{A11B9180-B5B4-463D-937A-DBA7D4571D79}"/>
            </a:ext>
          </a:extLst>
        </xdr:cNvPr>
        <xdr:cNvSpPr txBox="1"/>
      </xdr:nvSpPr>
      <xdr:spPr>
        <a:xfrm>
          <a:off x="176893" y="0"/>
          <a:ext cx="4803321" cy="1483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16000" tIns="144000" rIns="144000" bIns="288000" rtlCol="0" anchor="b" anchorCtr="0"/>
        <a:lstStyle/>
        <a:p>
          <a:pPr rtl="0"/>
          <a:r>
            <a:rPr lang="en-gb" sz="3200">
              <a:solidFill>
                <a:schemeClr val="bg1"/>
              </a:solidFill>
              <a:effectLst/>
              <a:latin typeface="Constantia" panose="02030602050306030303" pitchFamily="18" charset="0"/>
              <a:ea typeface="+mn-ea"/>
              <a:cs typeface="+mn-cs"/>
            </a:rPr>
            <a:t>Expenses report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ExpenseData" displayName="ExpenseData" ref="B8:L20" totalsRowCount="1" headerRowDxfId="21" dataDxfId="20" totalsRowDxfId="19" headerRowCellStyle="Header Row">
  <autoFilter ref="B8:L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Date" totalsRowLabel="Total" dataDxfId="15" totalsRowDxfId="18" dataCellStyle="Date"/>
    <tableColumn id="2" name="Account" totalsRowDxfId="17" dataCellStyle="Table Text"/>
    <tableColumn id="3" name="Description" totalsRowDxfId="16" dataCellStyle="Table Text"/>
    <tableColumn id="4" name="Hotel" totalsRowFunction="sum" dataDxfId="14" totalsRowDxfId="7"/>
    <tableColumn id="5" name="Transport" totalsRowFunction="sum" totalsRowDxfId="6"/>
    <tableColumn id="6" name="Fuel" totalsRowFunction="sum" dataDxfId="13" totalsRowDxfId="5"/>
    <tableColumn id="7" name="Meals" totalsRowFunction="sum" dataDxfId="12" totalsRowDxfId="4"/>
    <tableColumn id="8" name="Phone number" totalsRowFunction="sum" dataDxfId="11" totalsRowDxfId="3"/>
    <tableColumn id="10" name="Entertainment" totalsRowFunction="sum" dataDxfId="10" totalsRowDxfId="2"/>
    <tableColumn id="11" name="Misc." totalsRowFunction="sum" dataDxfId="9" totalsRowDxfId="1"/>
    <tableColumn id="12" name="Total" totalsRowFunction="sum" dataDxfId="8" totalsRowDxfId="0">
      <calculatedColumnFormula>SUM(ExpenseData[[#This Row],[Hotel]:[Misc.]])</calculatedColumnFormula>
    </tableColumn>
  </tableColumns>
  <tableStyleInfo name="Business table" showFirstColumn="0" showLastColumn="0" showRowStripes="1" showColumnStripes="0"/>
  <extLst>
    <ext xmlns:x14="http://schemas.microsoft.com/office/spreadsheetml/2009/9/main" uri="{504A1905-F514-4f6f-8877-14C23A59335A}">
      <x14:table altTextSummary="Enter expenses by date, account with description and various expenses by category in this table to calculate the total expenses incurred by employee"/>
    </ext>
  </extLst>
</table>
</file>

<file path=xl/theme/theme1.xml><?xml version="1.0" encoding="utf-8"?>
<a:theme xmlns:a="http://schemas.openxmlformats.org/drawingml/2006/main" name="Busines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L23"/>
  <sheetViews>
    <sheetView showGridLines="0" tabSelected="1" zoomScaleNormal="100" workbookViewId="0"/>
  </sheetViews>
  <sheetFormatPr defaultRowHeight="30" customHeight="1" x14ac:dyDescent="0.3"/>
  <cols>
    <col min="1" max="1" width="2.109375" customWidth="1"/>
    <col min="2" max="2" width="14.77734375" customWidth="1"/>
    <col min="3" max="3" width="12.77734375" customWidth="1"/>
    <col min="4" max="4" width="15.77734375" customWidth="1"/>
    <col min="5" max="5" width="18.77734375" customWidth="1"/>
    <col min="6" max="8" width="12.6640625" customWidth="1"/>
    <col min="9" max="9" width="13.109375" bestFit="1" customWidth="1"/>
    <col min="10" max="10" width="14.77734375" customWidth="1"/>
    <col min="11" max="12" width="12.6640625" customWidth="1"/>
    <col min="13" max="13" width="2.77734375" customWidth="1"/>
  </cols>
  <sheetData>
    <row r="1" spans="2:12" ht="117" customHeight="1" x14ac:dyDescent="0.3">
      <c r="B1" s="8"/>
      <c r="C1" s="9"/>
      <c r="D1" s="9"/>
      <c r="E1" s="9"/>
      <c r="F1" s="9"/>
      <c r="G1" s="9"/>
      <c r="H1" s="9"/>
      <c r="I1" s="9"/>
      <c r="J1" s="9"/>
      <c r="K1" s="9"/>
      <c r="L1" s="10"/>
    </row>
    <row r="2" spans="2:12" ht="21" customHeight="1" x14ac:dyDescent="0.3">
      <c r="B2" s="8"/>
      <c r="C2" s="9"/>
      <c r="D2" s="9"/>
      <c r="E2" s="9"/>
      <c r="F2" s="9"/>
      <c r="G2" s="9"/>
      <c r="H2" s="9"/>
      <c r="I2" s="9"/>
      <c r="J2" s="9"/>
      <c r="K2" s="9"/>
      <c r="L2" s="10"/>
    </row>
    <row r="3" spans="2:12" s="14" customFormat="1" ht="30" customHeight="1" x14ac:dyDescent="0.3">
      <c r="B3" s="15" t="s">
        <v>0</v>
      </c>
      <c r="C3" s="18"/>
      <c r="D3" s="18"/>
      <c r="E3" s="15" t="s">
        <v>9</v>
      </c>
      <c r="F3" s="18"/>
      <c r="G3" s="18"/>
      <c r="H3" s="15" t="s">
        <v>16</v>
      </c>
      <c r="I3" s="13" t="s">
        <v>18</v>
      </c>
      <c r="J3" s="19" t="str">
        <f>IF(COUNTA(ExpenseData[Date])=0,"",MIN(ExpenseData[Date]))</f>
        <v/>
      </c>
      <c r="K3" s="13" t="s">
        <v>23</v>
      </c>
      <c r="L3" s="19" t="str">
        <f>IF(COUNTA(ExpenseData[Date])=0,"",MAX(ExpenseData[Date]))</f>
        <v/>
      </c>
    </row>
    <row r="4" spans="2:12" ht="30" customHeight="1" x14ac:dyDescent="0.3">
      <c r="B4" s="6" t="s">
        <v>1</v>
      </c>
    </row>
    <row r="5" spans="2:12" s="14" customFormat="1" ht="30" customHeight="1" x14ac:dyDescent="0.3">
      <c r="B5" s="13" t="s">
        <v>2</v>
      </c>
      <c r="C5" s="18"/>
      <c r="D5" s="18"/>
      <c r="F5" s="13" t="s">
        <v>11</v>
      </c>
      <c r="G5" s="18"/>
      <c r="H5" s="18"/>
      <c r="J5" s="13" t="s">
        <v>20</v>
      </c>
      <c r="K5" s="18"/>
      <c r="L5" s="18"/>
    </row>
    <row r="6" spans="2:12" s="14" customFormat="1" ht="30" customHeight="1" x14ac:dyDescent="0.3">
      <c r="B6" s="13" t="s">
        <v>3</v>
      </c>
      <c r="C6" s="18"/>
      <c r="D6" s="18"/>
      <c r="F6" s="13" t="s">
        <v>12</v>
      </c>
      <c r="G6" s="18"/>
      <c r="H6" s="18"/>
      <c r="J6" s="13" t="s">
        <v>21</v>
      </c>
      <c r="K6" s="18"/>
      <c r="L6" s="18"/>
    </row>
    <row r="7" spans="2:12" ht="15" customHeight="1" x14ac:dyDescent="0.3"/>
    <row r="8" spans="2:12" ht="32.25" customHeight="1" x14ac:dyDescent="0.3">
      <c r="B8" s="11" t="s">
        <v>4</v>
      </c>
      <c r="C8" s="11" t="s">
        <v>7</v>
      </c>
      <c r="D8" s="11" t="s">
        <v>8</v>
      </c>
      <c r="E8" s="11" t="s">
        <v>10</v>
      </c>
      <c r="F8" s="11" t="s">
        <v>13</v>
      </c>
      <c r="G8" s="11" t="s">
        <v>15</v>
      </c>
      <c r="H8" s="11" t="s">
        <v>17</v>
      </c>
      <c r="I8" s="11" t="s">
        <v>19</v>
      </c>
      <c r="J8" s="11" t="s">
        <v>22</v>
      </c>
      <c r="K8" s="11" t="s">
        <v>24</v>
      </c>
      <c r="L8" s="11" t="s">
        <v>5</v>
      </c>
    </row>
    <row r="9" spans="2:12" ht="30" customHeight="1" x14ac:dyDescent="0.3">
      <c r="B9" s="20"/>
      <c r="C9" s="4"/>
      <c r="D9" s="4"/>
      <c r="E9" s="21"/>
      <c r="F9" s="5"/>
      <c r="G9" s="21"/>
      <c r="H9" s="21"/>
      <c r="I9" s="21"/>
      <c r="J9" s="21"/>
      <c r="K9" s="21"/>
      <c r="L9" s="21">
        <f>SUM(ExpenseData[[#This Row],[Hotel]:[Misc.]])</f>
        <v>0</v>
      </c>
    </row>
    <row r="10" spans="2:12" ht="30" customHeight="1" x14ac:dyDescent="0.3">
      <c r="B10" s="20"/>
      <c r="C10" s="4"/>
      <c r="D10" s="4"/>
      <c r="E10" s="21"/>
      <c r="F10" s="5"/>
      <c r="G10" s="21"/>
      <c r="H10" s="21"/>
      <c r="I10" s="21"/>
      <c r="J10" s="21"/>
      <c r="K10" s="21"/>
      <c r="L10" s="21">
        <f>SUM(ExpenseData[[#This Row],[Hotel]:[Misc.]])</f>
        <v>0</v>
      </c>
    </row>
    <row r="11" spans="2:12" ht="30" customHeight="1" x14ac:dyDescent="0.3">
      <c r="B11" s="20"/>
      <c r="C11" s="4"/>
      <c r="D11" s="4"/>
      <c r="E11" s="21"/>
      <c r="F11" s="5"/>
      <c r="G11" s="21"/>
      <c r="H11" s="21"/>
      <c r="I11" s="21"/>
      <c r="J11" s="21"/>
      <c r="K11" s="21"/>
      <c r="L11" s="21">
        <f>SUM(ExpenseData[[#This Row],[Hotel]:[Misc.]])</f>
        <v>0</v>
      </c>
    </row>
    <row r="12" spans="2:12" ht="30" customHeight="1" x14ac:dyDescent="0.3">
      <c r="B12" s="20"/>
      <c r="C12" s="4"/>
      <c r="D12" s="4"/>
      <c r="E12" s="21"/>
      <c r="F12" s="5"/>
      <c r="G12" s="21"/>
      <c r="H12" s="21"/>
      <c r="I12" s="21"/>
      <c r="J12" s="21"/>
      <c r="K12" s="21"/>
      <c r="L12" s="21">
        <f>SUM(ExpenseData[[#This Row],[Hotel]:[Misc.]])</f>
        <v>0</v>
      </c>
    </row>
    <row r="13" spans="2:12" ht="30" customHeight="1" x14ac:dyDescent="0.3">
      <c r="B13" s="20"/>
      <c r="C13" s="4"/>
      <c r="D13" s="4"/>
      <c r="E13" s="21"/>
      <c r="F13" s="5"/>
      <c r="G13" s="21"/>
      <c r="H13" s="21"/>
      <c r="I13" s="21"/>
      <c r="J13" s="21"/>
      <c r="K13" s="21"/>
      <c r="L13" s="21">
        <f>SUM(ExpenseData[[#This Row],[Hotel]:[Misc.]])</f>
        <v>0</v>
      </c>
    </row>
    <row r="14" spans="2:12" ht="30" customHeight="1" x14ac:dyDescent="0.3">
      <c r="B14" s="20"/>
      <c r="C14" s="4"/>
      <c r="D14" s="4"/>
      <c r="E14" s="21"/>
      <c r="F14" s="5"/>
      <c r="G14" s="21"/>
      <c r="H14" s="21"/>
      <c r="I14" s="21"/>
      <c r="J14" s="21"/>
      <c r="K14" s="21"/>
      <c r="L14" s="21">
        <f>SUM(ExpenseData[[#This Row],[Hotel]:[Misc.]])</f>
        <v>0</v>
      </c>
    </row>
    <row r="15" spans="2:12" ht="30" customHeight="1" x14ac:dyDescent="0.3">
      <c r="B15" s="20"/>
      <c r="C15" s="4"/>
      <c r="D15" s="4"/>
      <c r="E15" s="21"/>
      <c r="F15" s="5"/>
      <c r="G15" s="21"/>
      <c r="H15" s="21"/>
      <c r="I15" s="21"/>
      <c r="J15" s="21"/>
      <c r="K15" s="21"/>
      <c r="L15" s="21">
        <f>SUM(ExpenseData[[#This Row],[Hotel]:[Misc.]])</f>
        <v>0</v>
      </c>
    </row>
    <row r="16" spans="2:12" ht="30" customHeight="1" x14ac:dyDescent="0.3">
      <c r="B16" s="20"/>
      <c r="C16" s="4"/>
      <c r="D16" s="4"/>
      <c r="E16" s="21"/>
      <c r="F16" s="5"/>
      <c r="G16" s="21"/>
      <c r="H16" s="21"/>
      <c r="I16" s="21"/>
      <c r="J16" s="21"/>
      <c r="K16" s="21"/>
      <c r="L16" s="21">
        <f>SUM(ExpenseData[[#This Row],[Hotel]:[Misc.]])</f>
        <v>0</v>
      </c>
    </row>
    <row r="17" spans="2:12" ht="30" customHeight="1" x14ac:dyDescent="0.3">
      <c r="B17" s="20"/>
      <c r="C17" s="4"/>
      <c r="D17" s="4"/>
      <c r="E17" s="21"/>
      <c r="F17" s="5"/>
      <c r="G17" s="21"/>
      <c r="H17" s="21"/>
      <c r="I17" s="21"/>
      <c r="J17" s="21"/>
      <c r="K17" s="21"/>
      <c r="L17" s="21">
        <f>SUM(ExpenseData[[#This Row],[Hotel]:[Misc.]])</f>
        <v>0</v>
      </c>
    </row>
    <row r="18" spans="2:12" ht="30" customHeight="1" x14ac:dyDescent="0.3">
      <c r="B18" s="20"/>
      <c r="C18" s="4"/>
      <c r="D18" s="4"/>
      <c r="E18" s="21"/>
      <c r="F18" s="5"/>
      <c r="G18" s="21"/>
      <c r="H18" s="21"/>
      <c r="I18" s="21"/>
      <c r="J18" s="21"/>
      <c r="K18" s="21"/>
      <c r="L18" s="21">
        <f>SUM(ExpenseData[[#This Row],[Hotel]:[Misc.]])</f>
        <v>0</v>
      </c>
    </row>
    <row r="19" spans="2:12" ht="30" customHeight="1" x14ac:dyDescent="0.3">
      <c r="B19" s="20"/>
      <c r="C19" s="4"/>
      <c r="D19" s="4"/>
      <c r="E19" s="21"/>
      <c r="F19" s="5"/>
      <c r="G19" s="21"/>
      <c r="H19" s="21"/>
      <c r="I19" s="21"/>
      <c r="J19" s="21"/>
      <c r="K19" s="21"/>
      <c r="L19" s="21">
        <f>SUM(ExpenseData[[#This Row],[Hotel]:[Misc.]])</f>
        <v>0</v>
      </c>
    </row>
    <row r="20" spans="2:12" ht="30" customHeight="1" thickBot="1" x14ac:dyDescent="0.35">
      <c r="B20" s="12" t="s">
        <v>5</v>
      </c>
      <c r="C20" s="12"/>
      <c r="D20" s="12"/>
      <c r="E20" s="22">
        <f>SUBTOTAL(109,ExpenseData[Hotel])</f>
        <v>0</v>
      </c>
      <c r="F20" s="22">
        <f>SUBTOTAL(109,ExpenseData[Transport])</f>
        <v>0</v>
      </c>
      <c r="G20" s="22">
        <f>SUBTOTAL(109,ExpenseData[Fuel])</f>
        <v>0</v>
      </c>
      <c r="H20" s="22">
        <f>SUBTOTAL(109,ExpenseData[Meals])</f>
        <v>0</v>
      </c>
      <c r="I20" s="22">
        <f>SUBTOTAL(109,ExpenseData[Phone number])</f>
        <v>0</v>
      </c>
      <c r="J20" s="22">
        <f>SUBTOTAL(109,ExpenseData[Entertainment])</f>
        <v>0</v>
      </c>
      <c r="K20" s="22">
        <f>SUBTOTAL(109,ExpenseData[Misc.])</f>
        <v>0</v>
      </c>
      <c r="L20" s="22">
        <f>SUBTOTAL(109,ExpenseData[Total])</f>
        <v>0</v>
      </c>
    </row>
    <row r="21" spans="2:12" ht="30" customHeight="1" x14ac:dyDescent="0.3">
      <c r="C21" s="1"/>
      <c r="D21" s="1"/>
      <c r="E21" s="1"/>
      <c r="F21" s="1"/>
      <c r="G21" s="1"/>
      <c r="H21" s="1"/>
      <c r="I21" s="1"/>
      <c r="K21" s="3" t="s">
        <v>25</v>
      </c>
      <c r="L21" s="23">
        <f>ExpenseData[[#Totals],[Total]]</f>
        <v>0</v>
      </c>
    </row>
    <row r="22" spans="2:12" ht="30" customHeight="1" thickBot="1" x14ac:dyDescent="0.35">
      <c r="B22" s="7" t="s">
        <v>6</v>
      </c>
      <c r="C22" s="17"/>
      <c r="D22" s="17"/>
      <c r="E22" s="17"/>
      <c r="F22" s="16" t="s">
        <v>14</v>
      </c>
      <c r="G22" s="17"/>
      <c r="H22" s="17"/>
      <c r="I22" s="17"/>
      <c r="K22" s="3" t="s">
        <v>26</v>
      </c>
      <c r="L22" s="24">
        <v>0</v>
      </c>
    </row>
    <row r="23" spans="2:12" ht="30" customHeight="1" thickTop="1" x14ac:dyDescent="0.3">
      <c r="C23" s="17"/>
      <c r="D23" s="17"/>
      <c r="E23" s="17"/>
      <c r="F23" s="2"/>
      <c r="G23" s="17"/>
      <c r="H23" s="17"/>
      <c r="I23" s="17"/>
      <c r="K23" s="3" t="s">
        <v>27</v>
      </c>
      <c r="L23" s="25">
        <f>Subtotal-Advances</f>
        <v>0</v>
      </c>
    </row>
  </sheetData>
  <mergeCells count="12">
    <mergeCell ref="C3:D3"/>
    <mergeCell ref="C5:D5"/>
    <mergeCell ref="K6:L6"/>
    <mergeCell ref="K5:L5"/>
    <mergeCell ref="G6:H6"/>
    <mergeCell ref="G5:H5"/>
    <mergeCell ref="F3:G3"/>
    <mergeCell ref="C22:E22"/>
    <mergeCell ref="C23:E23"/>
    <mergeCell ref="G22:I22"/>
    <mergeCell ref="G23:I23"/>
    <mergeCell ref="C6:D6"/>
  </mergeCells>
  <dataValidations count="44">
    <dataValidation allowBlank="1" showInputMessage="1" showErrorMessage="1" prompt="Track expenses in this Expense report worksheet. Enter values in various expense categories in cells B3 to K6 and in Expense data table." sqref="A1"/>
    <dataValidation allowBlank="1" showInputMessage="1" showErrorMessage="1" prompt="The report is for office use only" sqref="L2"/>
    <dataValidation allowBlank="1" showInputMessage="1" showErrorMessage="1" prompt="Expense report title is in this cell" sqref="B1"/>
    <dataValidation allowBlank="1" showInputMessage="1" showErrorMessage="1" prompt="Enter purpose of expenses in cell to the right" sqref="B3"/>
    <dataValidation allowBlank="1" showInputMessage="1" showErrorMessage="1" prompt="Enter statement number in cell to the right" sqref="E3"/>
    <dataValidation allowBlank="1" showInputMessage="1" showErrorMessage="1" prompt="Enter employee information in the cells below" sqref="B4"/>
    <dataValidation allowBlank="1" showInputMessage="1" showErrorMessage="1" prompt="Enter employee’s name in this cell" sqref="C5:D5"/>
    <dataValidation allowBlank="1" showInputMessage="1" showErrorMessage="1" prompt="Enter employee’s department in this cell" sqref="C6:D6"/>
    <dataValidation allowBlank="1" showInputMessage="1" showErrorMessage="1" prompt="Enter employee’s position in this cell" sqref="G5:H5"/>
    <dataValidation allowBlank="1" showInputMessage="1" showErrorMessage="1" prompt="Enter manager’s name in this cell" sqref="G6:H6"/>
    <dataValidation allowBlank="1" showInputMessage="1" showErrorMessage="1" prompt="Enter Social Security Number in this cell" sqref="K5:L5"/>
    <dataValidation allowBlank="1" showInputMessage="1" showErrorMessage="1" prompt="Enter Employee ID in this cell" sqref="K6:L6"/>
    <dataValidation allowBlank="1" showInputMessage="1" showErrorMessage="1" prompt="Pay period is automatically updated based on entries in the Expense Data table" sqref="H3"/>
    <dataValidation allowBlank="1" showInputMessage="1" showErrorMessage="1" prompt="The starting period for this expense report is in this cell and is automatically determined by the entries in the Expense Data table" sqref="J3"/>
    <dataValidation allowBlank="1" showInputMessage="1" showErrorMessage="1" prompt="Enter Date in this column under this heading" sqref="B8"/>
    <dataValidation allowBlank="1" showInputMessage="1" showErrorMessage="1" prompt="Enter account in this column under this heading" sqref="C8"/>
    <dataValidation allowBlank="1" showInputMessage="1" showErrorMessage="1" prompt="Enter Description in this column under this heading" sqref="D8"/>
    <dataValidation allowBlank="1" showInputMessage="1" showErrorMessage="1" prompt="Enter Hotel expenses in this column under this heading" sqref="E8"/>
    <dataValidation allowBlank="1" showInputMessage="1" showErrorMessage="1" prompt="Enter Transport expenses in this column under this heading" sqref="F8"/>
    <dataValidation allowBlank="1" showInputMessage="1" showErrorMessage="1" prompt="Enter Fuel expenses in this column under this heading" sqref="G8"/>
    <dataValidation allowBlank="1" showInputMessage="1" showErrorMessage="1" prompt="Enter Meal expenses in this column under this heading" sqref="H8"/>
    <dataValidation allowBlank="1" showInputMessage="1" showErrorMessage="1" prompt="Enter phone expenses in this column under this heading" sqref="I8"/>
    <dataValidation allowBlank="1" showInputMessage="1" showErrorMessage="1" prompt="Enter entertainment expenses in this column under this heading" sqref="J8"/>
    <dataValidation allowBlank="1" showInputMessage="1" showErrorMessage="1" prompt="Enter Miscellaneous expenses in this column under this heading" sqref="K8"/>
    <dataValidation allowBlank="1" showInputMessage="1" showErrorMessage="1" prompt="Total expenses are automatically calculated in this column under this heading for each date" sqref="L8"/>
    <dataValidation allowBlank="1" showInputMessage="1" showErrorMessage="1" prompt="Enter remarks in cells to the right" sqref="B22"/>
    <dataValidation allowBlank="1" showInputMessage="1" showErrorMessage="1" prompt="Enter signature in this cell" sqref="C22:E23"/>
    <dataValidation allowBlank="1" showInputMessage="1" showErrorMessage="1" prompt="Enter Notes in cells to the right" sqref="F22"/>
    <dataValidation allowBlank="1" showInputMessage="1" showErrorMessage="1" prompt="Enter Notes in this cell" sqref="G22:I23"/>
    <dataValidation allowBlank="1" showInputMessage="1" showErrorMessage="1" prompt="Automatically calculated Subtotal" sqref="L21"/>
    <dataValidation allowBlank="1" showInputMessage="1" showErrorMessage="1" prompt="Enter Advances in this cell" sqref="L22"/>
    <dataValidation allowBlank="1" showInputMessage="1" showErrorMessage="1" prompt="Automatically calculated Total" sqref="L23"/>
    <dataValidation allowBlank="1" showInputMessage="1" showErrorMessage="1" prompt="Enter employee's name in cell to the right" sqref="B5"/>
    <dataValidation allowBlank="1" showInputMessage="1" showErrorMessage="1" prompt="Enter employee's department in cell to the right" sqref="B6"/>
    <dataValidation allowBlank="1" showInputMessage="1" showErrorMessage="1" prompt="Enter employee's position in cell to the right" sqref="F5"/>
    <dataValidation allowBlank="1" showInputMessage="1" showErrorMessage="1" prompt="Enter manager's name in cell to the right" sqref="F6"/>
    <dataValidation allowBlank="1" showInputMessage="1" showErrorMessage="1" prompt="Enter Employee ID in cell to the right" sqref="J6"/>
    <dataValidation allowBlank="1" showInputMessage="1" showErrorMessage="1" prompt="Enter social security number in cell to the right" sqref="J5"/>
    <dataValidation allowBlank="1" showInputMessage="1" showErrorMessage="1" prompt="Enter purpose of expense report in this cell" sqref="C3:D3"/>
    <dataValidation allowBlank="1" showInputMessage="1" showErrorMessage="1" prompt="Enter statement number for expense report in this cell" sqref="F3:G3"/>
    <dataValidation allowBlank="1" showInputMessage="1" showErrorMessage="1" prompt="The ending period for this expense report is in this cell and is automatically determined by the entries in the Expense data table" sqref="L3"/>
    <dataValidation allowBlank="1" showErrorMessage="1" prompt="The report is for office use only" sqref="L1"/>
    <dataValidation allowBlank="1" showInputMessage="1" showErrorMessage="1" prompt="Track expenses in this Expense report worksheet. Enter values in various expense categories in cells B3 to K6 and in Expense data table" sqref="A2"/>
    <dataValidation allowBlank="1" showErrorMessage="1" prompt="Expense report title is in this cell" sqref="B2"/>
  </dataValidations>
  <printOptions horizontalCentered="1"/>
  <pageMargins left="0.4" right="0.4" top="0.4" bottom="0.4" header="0.3" footer="0.3"/>
  <pageSetup paperSize="9" fitToHeight="0" orientation="landscape" horizontalDpi="4294967293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115401-35CD-4F03-AB89-AC48DF993947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b0879af-3eba-417a-a55a-ffe6dcd6ca77"/>
    <ds:schemaRef ds:uri="6dc4bcd6-49db-4c07-9060-8acfc67cef9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B30BF25-4820-4FAD-9FAE-22580BA05B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21151C-2650-4EFD-A37B-0D6719F1C6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EXPENSES REPORT</vt:lpstr>
      <vt:lpstr>Advances</vt:lpstr>
      <vt:lpstr>ColumnTitle1</vt:lpstr>
      <vt:lpstr>'EXPENSES REPORT'!Print_Titles</vt:lpstr>
      <vt:lpstr>Subtotal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2018-08-23T13:32:45Z</dcterms:created>
  <dcterms:modified xsi:type="dcterms:W3CDTF">2019-02-27T07:39:53Z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