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/>
  <xr:revisionPtr revIDLastSave="0" documentId="13_ncr:1_{75B58415-5FDB-40D9-BA63-6CE04C659D5A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NOTA SPESE" sheetId="1" r:id="rId1"/>
  </sheets>
  <definedNames>
    <definedName name="Anticipo">'NOTA SPESE'!$L$22</definedName>
    <definedName name="Subtotale">'NOTA SPESE'!$L$21</definedName>
    <definedName name="_xlnm.Print_Titles" localSheetId="0">'NOTA SPESE'!$8:$8</definedName>
    <definedName name="TitoloColonna1">DatiSpese[[#Headers],[Data]]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9" i="1" l="1"/>
  <c r="L10" i="1"/>
  <c r="L11" i="1"/>
  <c r="L12" i="1"/>
  <c r="L13" i="1"/>
  <c r="L14" i="1"/>
  <c r="L15" i="1"/>
  <c r="L16" i="1"/>
  <c r="L17" i="1"/>
  <c r="L18" i="1"/>
  <c r="L19" i="1"/>
  <c r="L3" i="1"/>
  <c r="J3" i="1"/>
  <c r="L20" i="1" l="1"/>
  <c r="L21" i="1" s="1"/>
  <c r="L23" i="1" s="1"/>
</calcChain>
</file>

<file path=xl/sharedStrings.xml><?xml version="1.0" encoding="utf-8"?>
<sst xmlns="http://schemas.openxmlformats.org/spreadsheetml/2006/main" count="29" uniqueCount="28">
  <si>
    <t>Scopo:</t>
  </si>
  <si>
    <t>Informazioni sul dipendente:</t>
  </si>
  <si>
    <t>Nome</t>
  </si>
  <si>
    <t>Reparto</t>
  </si>
  <si>
    <t>Data</t>
  </si>
  <si>
    <t>Totale</t>
  </si>
  <si>
    <t>Approvazione:</t>
  </si>
  <si>
    <t>Conto</t>
  </si>
  <si>
    <t>Descrizione</t>
  </si>
  <si>
    <t>Numero rendiconto:</t>
  </si>
  <si>
    <t>Hotel</t>
  </si>
  <si>
    <t>Posizione</t>
  </si>
  <si>
    <t>Manager</t>
  </si>
  <si>
    <t>Trasporti</t>
  </si>
  <si>
    <t xml:space="preserve">Note: </t>
  </si>
  <si>
    <t>Carburante</t>
  </si>
  <si>
    <t>Periodo di pagamento</t>
  </si>
  <si>
    <t>Pasti</t>
  </si>
  <si>
    <t>da:</t>
  </si>
  <si>
    <t>Telefono</t>
  </si>
  <si>
    <t>Codice fiscale</t>
  </si>
  <si>
    <t>ID dipendente</t>
  </si>
  <si>
    <t>Tempo libero</t>
  </si>
  <si>
    <t>a:</t>
  </si>
  <si>
    <t>Varie</t>
  </si>
  <si>
    <t>SUBTOTALE</t>
  </si>
  <si>
    <t>ANTICIPO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</si>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</sst>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€&quot;\ #,##0.00;\-&quot;€&quot;\ #,##0.00"/>
    <numFmt numFmtId="164" formatCode="_(* #,##0_);_(* \(#,##0\);_(* &quot;-&quot;_);_(@_)"/>
    <numFmt numFmtId="165" formatCode="_(* #,##0.00_);_(* \(#,##0.00\);_(* &quot;-&quot;??_);_(@_)"/>
    <numFmt numFmtId="167" formatCode="_-* #,##0\ &quot;€&quot;_-;\-* #,##0\ &quot;€&quot;_-;_-* &quot;-&quot;\ &quot;€&quot;_-;_-@_-"/>
  </numFmts>
  <fonts count="27" x14ac:knownFonts="1"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9" fillId="0" borderId="0" applyFill="0" applyProtection="0"/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8" fillId="0" borderId="0" applyProtection="0">
      <alignment vertical="top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7" fontId="7" fillId="0" borderId="0" applyFont="0" applyFill="0" applyBorder="0" applyProtection="0">
      <alignment vertical="center"/>
    </xf>
    <xf numFmtId="167" fontId="7" fillId="0" borderId="0" applyFill="0" applyBorder="0" applyAlignment="0" applyProtection="0"/>
    <xf numFmtId="9" fontId="7" fillId="0" borderId="0" applyFill="0" applyBorder="0" applyAlignment="0" applyProtection="0"/>
    <xf numFmtId="7" fontId="4" fillId="2" borderId="3">
      <alignment horizontal="center"/>
    </xf>
    <xf numFmtId="0" fontId="7" fillId="0" borderId="1">
      <alignment horizontal="left" vertical="center" wrapText="1"/>
    </xf>
    <xf numFmtId="0" fontId="7" fillId="0" borderId="0">
      <alignment vertical="center"/>
    </xf>
    <xf numFmtId="14" fontId="7" fillId="0" borderId="0">
      <alignment horizontal="left" vertical="center"/>
    </xf>
    <xf numFmtId="0" fontId="7" fillId="0" borderId="0">
      <alignment vertical="center" wrapText="1"/>
    </xf>
    <xf numFmtId="7" fontId="4" fillId="2" borderId="4">
      <alignment horizontal="center"/>
    </xf>
    <xf numFmtId="7" fontId="4" fillId="0" borderId="2">
      <alignment horizontal="center"/>
    </xf>
    <xf numFmtId="0" fontId="3" fillId="0" borderId="0" applyProtection="0">
      <alignment vertical="top"/>
    </xf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15" fillId="10" borderId="10" applyNumberFormat="0" applyAlignment="0" applyProtection="0"/>
    <xf numFmtId="0" fontId="24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3">
      <alignment horizontal="right" vertical="center" indent="1"/>
    </xf>
    <xf numFmtId="14" fontId="7" fillId="0" borderId="0" xfId="13">
      <alignment horizontal="left" vertical="center"/>
    </xf>
    <xf numFmtId="0" fontId="7" fillId="0" borderId="0" xfId="14">
      <alignment vertical="center" wrapText="1"/>
    </xf>
    <xf numFmtId="7" fontId="7" fillId="0" borderId="0" xfId="7">
      <alignment vertical="center"/>
    </xf>
    <xf numFmtId="7" fontId="10" fillId="0" borderId="2" xfId="16" applyFont="1" applyAlignment="1">
      <alignment horizontal="right" vertical="center" indent="1"/>
    </xf>
    <xf numFmtId="0" fontId="12" fillId="0" borderId="0" xfId="1" applyFont="1"/>
    <xf numFmtId="0" fontId="12" fillId="0" borderId="0" xfId="2" applyFont="1">
      <alignment horizontal="right" vertical="center" wrapText="1"/>
    </xf>
    <xf numFmtId="0" fontId="3" fillId="0" borderId="0" xfId="17">
      <alignment vertical="top"/>
    </xf>
    <xf numFmtId="0" fontId="14" fillId="0" borderId="0" xfId="4" applyFont="1" applyAlignment="1">
      <alignment horizontal="center" vertical="center"/>
    </xf>
    <xf numFmtId="0" fontId="16" fillId="0" borderId="0" xfId="12" applyFont="1" applyAlignment="1">
      <alignment horizontal="center" vertical="center"/>
    </xf>
    <xf numFmtId="7" fontId="15" fillId="3" borderId="3" xfId="10" applyFont="1" applyFill="1" applyAlignment="1">
      <alignment horizontal="right" vertical="center" indent="1"/>
    </xf>
    <xf numFmtId="7" fontId="10" fillId="4" borderId="6" xfId="15" applyFont="1" applyFill="1" applyBorder="1" applyAlignment="1">
      <alignment horizontal="right" vertical="center" indent="1"/>
    </xf>
    <xf numFmtId="0" fontId="11" fillId="0" borderId="5" xfId="0" applyFont="1" applyBorder="1" applyAlignment="1">
      <alignment vertical="center"/>
    </xf>
    <xf numFmtId="0" fontId="13" fillId="0" borderId="0" xfId="3" applyFont="1" applyAlignment="1">
      <alignment horizontal="right"/>
    </xf>
    <xf numFmtId="0" fontId="12" fillId="0" borderId="0" xfId="2" applyFont="1" applyAlignment="1">
      <alignment horizontal="right" wrapText="1"/>
    </xf>
    <xf numFmtId="14" fontId="7" fillId="0" borderId="0" xfId="13" applyAlignment="1">
      <alignment horizontal="left"/>
    </xf>
    <xf numFmtId="0" fontId="12" fillId="0" borderId="0" xfId="2" applyFont="1" applyAlignment="1">
      <alignment horizontal="right" vertical="center"/>
    </xf>
    <xf numFmtId="0" fontId="7" fillId="0" borderId="1" xfId="11">
      <alignment horizontal="left" vertical="center" wrapText="1"/>
    </xf>
    <xf numFmtId="0" fontId="7" fillId="0" borderId="1" xfId="11" applyAlignment="1">
      <alignment horizontal="left" wrapText="1"/>
    </xf>
    <xf numFmtId="7" fontId="11" fillId="0" borderId="5" xfId="0" applyNumberFormat="1" applyFont="1" applyBorder="1" applyAlignment="1">
      <alignment vertical="center"/>
    </xf>
  </cellXfs>
  <cellStyles count="53">
    <cellStyle name="20% - Colore 1" xfId="30" builtinId="30" customBuiltin="1"/>
    <cellStyle name="20% - Colore 2" xfId="34" builtinId="34" customBuiltin="1"/>
    <cellStyle name="20% - Colore 3" xfId="38" builtinId="38" customBuiltin="1"/>
    <cellStyle name="20% - Colore 4" xfId="42" builtinId="42" customBuiltin="1"/>
    <cellStyle name="20% - Colore 5" xfId="46" builtinId="46" customBuiltin="1"/>
    <cellStyle name="20% - Colore 6" xfId="50" builtinId="50" customBuiltin="1"/>
    <cellStyle name="40% - Colore 1" xfId="31" builtinId="31" customBuiltin="1"/>
    <cellStyle name="40% - Colore 2" xfId="35" builtinId="35" customBuiltin="1"/>
    <cellStyle name="40% - Colore 3" xfId="39" builtinId="39" customBuiltin="1"/>
    <cellStyle name="40% - Colore 4" xfId="43" builtinId="43" customBuiltin="1"/>
    <cellStyle name="40% - Colore 5" xfId="47" builtinId="47" customBuiltin="1"/>
    <cellStyle name="40% - Colore 6" xfId="51" builtinId="51" customBuiltin="1"/>
    <cellStyle name="60% - Colore 1" xfId="32" builtinId="32" customBuiltin="1"/>
    <cellStyle name="60% - Colore 2" xfId="36" builtinId="36" customBuiltin="1"/>
    <cellStyle name="60% - Colore 3" xfId="40" builtinId="40" customBuiltin="1"/>
    <cellStyle name="60% - Colore 4" xfId="44" builtinId="44" customBuiltin="1"/>
    <cellStyle name="60% - Colore 5" xfId="48" builtinId="48" customBuiltin="1"/>
    <cellStyle name="60% - Colore 6" xfId="52" builtinId="52" customBuiltin="1"/>
    <cellStyle name="Anticipo" xfId="16" xr:uid="{00000000-0005-0000-0000-000000000000}"/>
    <cellStyle name="Calcolo" xfId="23" builtinId="22" customBuiltin="1"/>
    <cellStyle name="Cella collegata" xfId="24" builtinId="24" customBuiltin="1"/>
    <cellStyle name="Cella da controllare" xfId="25" builtinId="23" customBuiltin="1"/>
    <cellStyle name="Colore 1" xfId="29" builtinId="29" customBuiltin="1"/>
    <cellStyle name="Colore 2" xfId="33" builtinId="33" customBuiltin="1"/>
    <cellStyle name="Colore 3" xfId="37" builtinId="37" customBuiltin="1"/>
    <cellStyle name="Colore 4" xfId="41" builtinId="41" customBuiltin="1"/>
    <cellStyle name="Colore 5" xfId="45" builtinId="45" customBuiltin="1"/>
    <cellStyle name="Colore 6" xfId="49" builtinId="49" customBuiltin="1"/>
    <cellStyle name="Data" xfId="13" xr:uid="{00000000-0005-0000-0000-000005000000}"/>
    <cellStyle name="Input" xfId="21" builtinId="20" customBuiltin="1"/>
    <cellStyle name="Migliaia" xfId="5" builtinId="3" customBuiltin="1"/>
    <cellStyle name="Migliaia [0]" xfId="6" builtinId="6" customBuiltin="1"/>
    <cellStyle name="Neutrale" xfId="20" builtinId="28" customBuiltin="1"/>
    <cellStyle name="Normale" xfId="0" builtinId="0" customBuiltin="1"/>
    <cellStyle name="Nota" xfId="27" builtinId="10" customBuiltin="1"/>
    <cellStyle name="Output" xfId="22" builtinId="21" customBuiltin="1"/>
    <cellStyle name="Percentuale" xfId="9" builtinId="5" customBuiltin="1"/>
    <cellStyle name="Riga intestazione" xfId="12" xr:uid="{00000000-0005-0000-0000-000006000000}"/>
    <cellStyle name="Subtotale" xfId="15" xr:uid="{00000000-0005-0000-0000-00000E000000}"/>
    <cellStyle name="Testo avviso" xfId="26" builtinId="11" customBuiltin="1"/>
    <cellStyle name="Testo descrittivo" xfId="28" builtinId="53" customBuiltin="1"/>
    <cellStyle name="Testo etichetta" xfId="11" xr:uid="{00000000-0005-0000-0000-00000B000000}"/>
    <cellStyle name="Testo tabella" xfId="14" xr:uid="{00000000-0005-0000-0000-00000F000000}"/>
    <cellStyle name="Titolo" xfId="17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10" builtinId="25" customBuiltin="1"/>
    <cellStyle name="Valore non valido" xfId="19" builtinId="27" customBuiltin="1"/>
    <cellStyle name="Valore valido" xfId="18" builtinId="26" customBuiltin="1"/>
    <cellStyle name="Valuta" xfId="7" builtinId="4" customBuiltin="1"/>
    <cellStyle name="Valuta [0]" xfId="8" builtinId="7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€&quot;\ #,##0.00;\-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la aziendale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109</xdr:rowOff>
    </xdr:from>
    <xdr:to>
      <xdr:col>12</xdr:col>
      <xdr:colOff>9526</xdr:colOff>
      <xdr:row>0</xdr:row>
      <xdr:rowOff>1465746</xdr:rowOff>
    </xdr:to>
    <xdr:pic>
      <xdr:nvPicPr>
        <xdr:cNvPr id="4" name="Immagine 3" descr="Elemento decorativo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0976" y="109"/>
          <a:ext cx="13677900" cy="14656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Casella di testo 4" descr="Solo uso ufficio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 rtl="0"/>
          <a:r>
            <a:rPr lang="it" sz="1100" b="0">
              <a:solidFill>
                <a:schemeClr val="bg1"/>
              </a:solidFill>
              <a:latin typeface="Franklin Gothic Book" panose="020B0503020102020204" pitchFamily="34" charset="0"/>
            </a:rPr>
            <a:t>Solo uso ufficio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Casella di testo 5" descr="Titolo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pPr rtl="0"/>
          <a:r>
            <a:rPr lang="it" sz="3200">
              <a:solidFill>
                <a:schemeClr val="bg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Nota spese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Spese" displayName="DatiSpese" ref="B8:L20" totalsRowCount="1" headerRowDxfId="13" dataDxfId="12" totalsRowDxfId="11">
  <autoFilter ref="B8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a" totalsRowLabel="Totale" totalsRowDxfId="10" dataCellStyle="Data"/>
    <tableColumn id="2" xr3:uid="{00000000-0010-0000-0000-000002000000}" name="Conto" totalsRowDxfId="9" dataCellStyle="Testo tabella"/>
    <tableColumn id="3" xr3:uid="{00000000-0010-0000-0000-000003000000}" name="Descrizione" totalsRowDxfId="8" dataCellStyle="Testo tabella"/>
    <tableColumn id="4" xr3:uid="{00000000-0010-0000-0000-000004000000}" name="Hotel" totalsRowFunction="sum" totalsRowDxfId="7" dataCellStyle="Valuta"/>
    <tableColumn id="5" xr3:uid="{00000000-0010-0000-0000-000005000000}" name="Trasporti" totalsRowFunction="sum" totalsRowDxfId="6" dataCellStyle="Valuta"/>
    <tableColumn id="6" xr3:uid="{00000000-0010-0000-0000-000006000000}" name="Carburante" totalsRowFunction="sum" totalsRowDxfId="5" dataCellStyle="Valuta"/>
    <tableColumn id="7" xr3:uid="{00000000-0010-0000-0000-000007000000}" name="Pasti" totalsRowFunction="sum" totalsRowDxfId="4" dataCellStyle="Valuta"/>
    <tableColumn id="8" xr3:uid="{00000000-0010-0000-0000-000008000000}" name="Telefono" totalsRowFunction="sum" totalsRowDxfId="3" dataCellStyle="Valuta"/>
    <tableColumn id="10" xr3:uid="{00000000-0010-0000-0000-00000A000000}" name="Tempo libero" totalsRowFunction="sum" totalsRowDxfId="2" dataCellStyle="Valuta"/>
    <tableColumn id="11" xr3:uid="{00000000-0010-0000-0000-00000B000000}" name="Varie" totalsRowFunction="sum" totalsRowDxfId="1" dataCellStyle="Valuta"/>
    <tableColumn id="12" xr3:uid="{00000000-0010-0000-0000-00000C000000}" name="Totale" totalsRowFunction="sum" totalsRowDxfId="0" dataCellStyle="Valuta">
      <calculatedColumnFormula>SUM(DatiSpese[[#This Row],[Hotel]:[Varie]])</calculatedColumnFormula>
    </tableColumn>
  </tableColumns>
  <tableStyleInfo name="Tabella aziendale" showFirstColumn="0" showLastColumn="0" showRowStripes="1" showColumnStripes="0"/>
  <extLst>
    <ext xmlns:x14="http://schemas.microsoft.com/office/spreadsheetml/2009/9/main" uri="{504A1905-F514-4f6f-8877-14C23A59335A}">
      <x14:table altTextSummary="Immettere le spese per data, il conto con la descrizione e le diverse spese per categoria in questa tabella per calcolare le spese totali sostenute dal dipendent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3"/>
  <sheetViews>
    <sheetView showGridLines="0" tabSelected="1" zoomScaleNormal="100" workbookViewId="0"/>
  </sheetViews>
  <sheetFormatPr defaultRowHeight="30" customHeight="1" x14ac:dyDescent="0.3"/>
  <cols>
    <col min="1" max="1" width="2.109375" customWidth="1"/>
    <col min="2" max="2" width="14.77734375" customWidth="1"/>
    <col min="3" max="3" width="12.77734375" customWidth="1"/>
    <col min="4" max="4" width="15.77734375" customWidth="1"/>
    <col min="5" max="5" width="18.77734375" customWidth="1"/>
    <col min="6" max="7" width="12.6640625" customWidth="1"/>
    <col min="8" max="8" width="19.21875" customWidth="1"/>
    <col min="9" max="9" width="12.6640625" customWidth="1"/>
    <col min="10" max="10" width="14.77734375" customWidth="1"/>
    <col min="11" max="12" width="12.6640625" customWidth="1"/>
    <col min="13" max="13" width="2.77734375" customWidth="1"/>
  </cols>
  <sheetData>
    <row r="1" spans="2:12" ht="117" customHeight="1" x14ac:dyDescent="0.3">
      <c r="B1" s="9"/>
      <c r="L1" s="10"/>
    </row>
    <row r="2" spans="2:12" ht="21" customHeight="1" x14ac:dyDescent="0.3">
      <c r="B2" s="9"/>
      <c r="L2" s="10"/>
    </row>
    <row r="3" spans="2:12" ht="30" customHeight="1" x14ac:dyDescent="0.3">
      <c r="B3" s="16" t="s">
        <v>0</v>
      </c>
      <c r="C3" s="20"/>
      <c r="D3" s="20"/>
      <c r="E3" s="16" t="s">
        <v>9</v>
      </c>
      <c r="F3" s="20"/>
      <c r="G3" s="20"/>
      <c r="H3" s="16" t="s">
        <v>16</v>
      </c>
      <c r="I3" s="15" t="s">
        <v>18</v>
      </c>
      <c r="J3" s="17" t="str">
        <f>IF(COUNTA(DatiSpese[Data])=0,"",MIN(DatiSpese[Data]))</f>
        <v/>
      </c>
      <c r="K3" s="15" t="s">
        <v>23</v>
      </c>
      <c r="L3" s="17" t="str">
        <f>IF(COUNTA(DatiSpese[Data])=0,"",MAX(DatiSpese[Data]))</f>
        <v/>
      </c>
    </row>
    <row r="4" spans="2:12" ht="30" customHeight="1" x14ac:dyDescent="0.3">
      <c r="B4" s="7" t="s">
        <v>1</v>
      </c>
    </row>
    <row r="5" spans="2:12" ht="30" customHeight="1" x14ac:dyDescent="0.3">
      <c r="B5" s="15" t="s">
        <v>2</v>
      </c>
      <c r="C5" s="20"/>
      <c r="D5" s="20"/>
      <c r="F5" s="15" t="s">
        <v>11</v>
      </c>
      <c r="G5" s="20"/>
      <c r="H5" s="20"/>
      <c r="J5" s="15" t="s">
        <v>20</v>
      </c>
      <c r="K5" s="20"/>
      <c r="L5" s="20"/>
    </row>
    <row r="6" spans="2:12" ht="30" customHeight="1" x14ac:dyDescent="0.3">
      <c r="B6" s="15" t="s">
        <v>3</v>
      </c>
      <c r="C6" s="20"/>
      <c r="D6" s="20"/>
      <c r="F6" s="15" t="s">
        <v>12</v>
      </c>
      <c r="G6" s="20"/>
      <c r="H6" s="20"/>
      <c r="J6" s="15" t="s">
        <v>21</v>
      </c>
      <c r="K6" s="20"/>
      <c r="L6" s="20"/>
    </row>
    <row r="7" spans="2:12" ht="15" customHeight="1" x14ac:dyDescent="0.3"/>
    <row r="8" spans="2:12" ht="32.25" customHeight="1" x14ac:dyDescent="0.3">
      <c r="B8" s="11" t="s">
        <v>4</v>
      </c>
      <c r="C8" s="11" t="s">
        <v>7</v>
      </c>
      <c r="D8" s="11" t="s">
        <v>8</v>
      </c>
      <c r="E8" s="11" t="s">
        <v>10</v>
      </c>
      <c r="F8" s="11" t="s">
        <v>13</v>
      </c>
      <c r="G8" s="11" t="s">
        <v>15</v>
      </c>
      <c r="H8" s="11" t="s">
        <v>17</v>
      </c>
      <c r="I8" s="11" t="s">
        <v>19</v>
      </c>
      <c r="J8" s="11" t="s">
        <v>22</v>
      </c>
      <c r="K8" s="11" t="s">
        <v>24</v>
      </c>
      <c r="L8" s="11" t="s">
        <v>5</v>
      </c>
    </row>
    <row r="9" spans="2:12" ht="30" customHeight="1" x14ac:dyDescent="0.3">
      <c r="B9" s="3"/>
      <c r="C9" s="4"/>
      <c r="D9" s="4"/>
      <c r="E9" s="5"/>
      <c r="F9" s="5"/>
      <c r="G9" s="5"/>
      <c r="H9" s="5"/>
      <c r="I9" s="5"/>
      <c r="J9" s="5"/>
      <c r="K9" s="5"/>
      <c r="L9" s="5">
        <f>SUM(DatiSpese[[#This Row],[Hotel]:[Varie]])</f>
        <v>0</v>
      </c>
    </row>
    <row r="10" spans="2:12" ht="30" customHeight="1" x14ac:dyDescent="0.3">
      <c r="B10" s="3"/>
      <c r="C10" s="4"/>
      <c r="D10" s="4"/>
      <c r="E10" s="5"/>
      <c r="F10" s="5"/>
      <c r="G10" s="5"/>
      <c r="H10" s="5"/>
      <c r="I10" s="5"/>
      <c r="J10" s="5"/>
      <c r="K10" s="5"/>
      <c r="L10" s="5">
        <f>SUM(DatiSpese[[#This Row],[Hotel]:[Varie]])</f>
        <v>0</v>
      </c>
    </row>
    <row r="11" spans="2:12" ht="30" customHeight="1" x14ac:dyDescent="0.3">
      <c r="B11" s="3"/>
      <c r="C11" s="4"/>
      <c r="D11" s="4"/>
      <c r="E11" s="5"/>
      <c r="F11" s="5"/>
      <c r="G11" s="5"/>
      <c r="H11" s="5"/>
      <c r="I11" s="5"/>
      <c r="J11" s="5"/>
      <c r="K11" s="5"/>
      <c r="L11" s="5">
        <f>SUM(DatiSpese[[#This Row],[Hotel]:[Varie]])</f>
        <v>0</v>
      </c>
    </row>
    <row r="12" spans="2:12" ht="30" customHeight="1" x14ac:dyDescent="0.3">
      <c r="B12" s="3"/>
      <c r="C12" s="4"/>
      <c r="D12" s="4"/>
      <c r="E12" s="5"/>
      <c r="F12" s="5"/>
      <c r="G12" s="5"/>
      <c r="H12" s="5"/>
      <c r="I12" s="5"/>
      <c r="J12" s="5"/>
      <c r="K12" s="5"/>
      <c r="L12" s="5">
        <f>SUM(DatiSpese[[#This Row],[Hotel]:[Varie]])</f>
        <v>0</v>
      </c>
    </row>
    <row r="13" spans="2:12" ht="30" customHeight="1" x14ac:dyDescent="0.3">
      <c r="B13" s="3"/>
      <c r="C13" s="4"/>
      <c r="D13" s="4"/>
      <c r="E13" s="5"/>
      <c r="F13" s="5"/>
      <c r="G13" s="5"/>
      <c r="H13" s="5"/>
      <c r="I13" s="5"/>
      <c r="J13" s="5"/>
      <c r="K13" s="5"/>
      <c r="L13" s="5">
        <f>SUM(DatiSpese[[#This Row],[Hotel]:[Varie]])</f>
        <v>0</v>
      </c>
    </row>
    <row r="14" spans="2:12" ht="30" customHeight="1" x14ac:dyDescent="0.3">
      <c r="B14" s="3"/>
      <c r="C14" s="4"/>
      <c r="D14" s="4"/>
      <c r="E14" s="5"/>
      <c r="F14" s="5"/>
      <c r="G14" s="5"/>
      <c r="H14" s="5"/>
      <c r="I14" s="5"/>
      <c r="J14" s="5"/>
      <c r="K14" s="5"/>
      <c r="L14" s="5">
        <f>SUM(DatiSpese[[#This Row],[Hotel]:[Varie]])</f>
        <v>0</v>
      </c>
    </row>
    <row r="15" spans="2:12" ht="30" customHeight="1" x14ac:dyDescent="0.3">
      <c r="B15" s="3"/>
      <c r="C15" s="4"/>
      <c r="D15" s="4"/>
      <c r="E15" s="5"/>
      <c r="F15" s="5"/>
      <c r="G15" s="5"/>
      <c r="H15" s="5"/>
      <c r="I15" s="5"/>
      <c r="J15" s="5"/>
      <c r="K15" s="5"/>
      <c r="L15" s="5">
        <f>SUM(DatiSpese[[#This Row],[Hotel]:[Varie]])</f>
        <v>0</v>
      </c>
    </row>
    <row r="16" spans="2:12" ht="30" customHeight="1" x14ac:dyDescent="0.3">
      <c r="B16" s="3"/>
      <c r="C16" s="4"/>
      <c r="D16" s="4"/>
      <c r="E16" s="5"/>
      <c r="F16" s="5"/>
      <c r="G16" s="5"/>
      <c r="H16" s="5"/>
      <c r="I16" s="5"/>
      <c r="J16" s="5"/>
      <c r="K16" s="5"/>
      <c r="L16" s="5">
        <f>SUM(DatiSpese[[#This Row],[Hotel]:[Varie]])</f>
        <v>0</v>
      </c>
    </row>
    <row r="17" spans="2:12" ht="30" customHeight="1" x14ac:dyDescent="0.3">
      <c r="B17" s="3"/>
      <c r="C17" s="4"/>
      <c r="D17" s="4"/>
      <c r="E17" s="5"/>
      <c r="F17" s="5"/>
      <c r="G17" s="5"/>
      <c r="H17" s="5"/>
      <c r="I17" s="5"/>
      <c r="J17" s="5"/>
      <c r="K17" s="5"/>
      <c r="L17" s="5">
        <f>SUM(DatiSpese[[#This Row],[Hotel]:[Varie]])</f>
        <v>0</v>
      </c>
    </row>
    <row r="18" spans="2:12" ht="30" customHeight="1" x14ac:dyDescent="0.3">
      <c r="B18" s="3"/>
      <c r="C18" s="4"/>
      <c r="D18" s="4"/>
      <c r="E18" s="5"/>
      <c r="F18" s="5"/>
      <c r="G18" s="5"/>
      <c r="H18" s="5"/>
      <c r="I18" s="5"/>
      <c r="J18" s="5"/>
      <c r="K18" s="5"/>
      <c r="L18" s="5">
        <f>SUM(DatiSpese[[#This Row],[Hotel]:[Varie]])</f>
        <v>0</v>
      </c>
    </row>
    <row r="19" spans="2:12" ht="30" customHeight="1" x14ac:dyDescent="0.3">
      <c r="B19" s="3"/>
      <c r="C19" s="4"/>
      <c r="D19" s="4"/>
      <c r="E19" s="5"/>
      <c r="F19" s="5"/>
      <c r="G19" s="5"/>
      <c r="H19" s="5"/>
      <c r="I19" s="5"/>
      <c r="J19" s="5"/>
      <c r="K19" s="5"/>
      <c r="L19" s="5">
        <f>SUM(DatiSpese[[#This Row],[Hotel]:[Varie]])</f>
        <v>0</v>
      </c>
    </row>
    <row r="20" spans="2:12" ht="30" customHeight="1" thickBot="1" x14ac:dyDescent="0.35">
      <c r="B20" s="14" t="s">
        <v>5</v>
      </c>
      <c r="C20" s="14"/>
      <c r="D20" s="14"/>
      <c r="E20" s="21">
        <f>SUBTOTAL(109,DatiSpese[Hotel])</f>
        <v>0</v>
      </c>
      <c r="F20" s="21">
        <f>SUBTOTAL(109,DatiSpese[Trasporti])</f>
        <v>0</v>
      </c>
      <c r="G20" s="21">
        <f>SUBTOTAL(109,DatiSpese[Carburante])</f>
        <v>0</v>
      </c>
      <c r="H20" s="21">
        <f>SUBTOTAL(109,DatiSpese[Pasti])</f>
        <v>0</v>
      </c>
      <c r="I20" s="21">
        <f>SUBTOTAL(109,DatiSpese[Telefono])</f>
        <v>0</v>
      </c>
      <c r="J20" s="21">
        <f>SUBTOTAL(109,DatiSpese[Tempo libero])</f>
        <v>0</v>
      </c>
      <c r="K20" s="21">
        <f>SUBTOTAL(109,DatiSpese[Varie])</f>
        <v>0</v>
      </c>
      <c r="L20" s="21">
        <f>SUBTOTAL(109,DatiSpese[Totale])</f>
        <v>0</v>
      </c>
    </row>
    <row r="21" spans="2:12" ht="30" customHeight="1" x14ac:dyDescent="0.3">
      <c r="C21" s="1"/>
      <c r="D21" s="1"/>
      <c r="E21" s="1"/>
      <c r="F21" s="1"/>
      <c r="G21" s="1"/>
      <c r="H21" s="1"/>
      <c r="I21" s="1"/>
      <c r="K21" s="2" t="s">
        <v>25</v>
      </c>
      <c r="L21" s="13">
        <f>DatiSpese[[#Totals],[Totale]]</f>
        <v>0</v>
      </c>
    </row>
    <row r="22" spans="2:12" ht="30" customHeight="1" thickBot="1" x14ac:dyDescent="0.35">
      <c r="B22" s="8" t="s">
        <v>6</v>
      </c>
      <c r="C22" s="19"/>
      <c r="D22" s="19"/>
      <c r="E22" s="19"/>
      <c r="F22" s="18" t="s">
        <v>14</v>
      </c>
      <c r="G22" s="19"/>
      <c r="H22" s="19"/>
      <c r="I22" s="19"/>
      <c r="K22" s="2" t="s">
        <v>26</v>
      </c>
      <c r="L22" s="6">
        <v>0</v>
      </c>
    </row>
    <row r="23" spans="2:12" ht="30" customHeight="1" thickTop="1" x14ac:dyDescent="0.3">
      <c r="C23" s="19"/>
      <c r="D23" s="19"/>
      <c r="E23" s="19"/>
      <c r="F23" s="1"/>
      <c r="G23" s="19"/>
      <c r="H23" s="19"/>
      <c r="I23" s="19"/>
      <c r="K23" s="2" t="s">
        <v>27</v>
      </c>
      <c r="L23" s="12">
        <f>Subtotale-Anticipo</f>
        <v>0</v>
      </c>
    </row>
  </sheetData>
  <mergeCells count="12">
    <mergeCell ref="C3:D3"/>
    <mergeCell ref="C5:D5"/>
    <mergeCell ref="K6:L6"/>
    <mergeCell ref="K5:L5"/>
    <mergeCell ref="G6:H6"/>
    <mergeCell ref="G5:H5"/>
    <mergeCell ref="F3:G3"/>
    <mergeCell ref="C22:E22"/>
    <mergeCell ref="C23:E23"/>
    <mergeCell ref="G22:I22"/>
    <mergeCell ref="G23:I23"/>
    <mergeCell ref="C6:D6"/>
  </mergeCells>
  <dataValidations count="43">
    <dataValidation allowBlank="1" showInputMessage="1" showErrorMessage="1" prompt="Il foglio di lavoro Nota spese consente di tenere traccia delle spese. Immettere i valori per le varie categorie di spesa nelle celle comprese tra B3 e K6 e nella tabella Dati spese" sqref="A1:A2" xr:uid="{00000000-0002-0000-0000-000000000000}"/>
    <dataValidation allowBlank="1" showInputMessage="1" showErrorMessage="1" prompt="Il report è solo per uso ufficio" sqref="L2" xr:uid="{00000000-0002-0000-0000-000001000000}"/>
    <dataValidation allowBlank="1" showInputMessage="1" showErrorMessage="1" prompt="Il titolo Nota spese si trova in questa cella" sqref="B1" xr:uid="{00000000-0002-0000-0000-000002000000}"/>
    <dataValidation allowBlank="1" showInputMessage="1" showErrorMessage="1" prompt="Immettere lo scopo delle spese nella cella a destra" sqref="B3" xr:uid="{00000000-0002-0000-0000-000003000000}"/>
    <dataValidation allowBlank="1" showInputMessage="1" showErrorMessage="1" prompt="Immettere il numero conto nella cella a destra" sqref="E3" xr:uid="{00000000-0002-0000-0000-000004000000}"/>
    <dataValidation allowBlank="1" showInputMessage="1" showErrorMessage="1" prompt="Immettere le informazioni sul dipendente nelle celle sottostanti" sqref="B4" xr:uid="{00000000-0002-0000-0000-000005000000}"/>
    <dataValidation allowBlank="1" showInputMessage="1" showErrorMessage="1" prompt="Immettere il nome del dipendente in questa cella" sqref="C5:D5" xr:uid="{00000000-0002-0000-0000-000006000000}"/>
    <dataValidation allowBlank="1" showInputMessage="1" showErrorMessage="1" prompt="Immettere il reparto del dipendente in questa cella" sqref="C6:D6" xr:uid="{00000000-0002-0000-0000-000007000000}"/>
    <dataValidation allowBlank="1" showInputMessage="1" showErrorMessage="1" prompt="Immettere la posizione del dipendente in questa cella" sqref="G5:H5" xr:uid="{00000000-0002-0000-0000-000008000000}"/>
    <dataValidation allowBlank="1" showInputMessage="1" showErrorMessage="1" prompt="Immettere il nome del manager in questa cella" sqref="G6:H6" xr:uid="{00000000-0002-0000-0000-000009000000}"/>
    <dataValidation allowBlank="1" showInputMessage="1" showErrorMessage="1" prompt="Immettere il codice fiscale in questa cella" sqref="K5:L5" xr:uid="{00000000-0002-0000-0000-00000A000000}"/>
    <dataValidation allowBlank="1" showInputMessage="1" showErrorMessage="1" prompt="Immettere l'ID dipendente in questa cella" sqref="K6:L6" xr:uid="{00000000-0002-0000-0000-00000B000000}"/>
    <dataValidation allowBlank="1" showInputMessage="1" showErrorMessage="1" prompt="Il periodo di pagamento verrà aggiornato automaticamente in base alle voci nella tabella Dati spese" sqref="H3" xr:uid="{00000000-0002-0000-0000-00000C000000}"/>
    <dataValidation allowBlank="1" showInputMessage="1" showErrorMessage="1" prompt="Il periodo iniziale per questa nota spese si trova in questa cella e viene determinato automaticamente dalle voci nella tabella Dati spese" sqref="J3" xr:uid="{00000000-0002-0000-0000-00000D000000}"/>
    <dataValidation allowBlank="1" showInputMessage="1" showErrorMessage="1" prompt="Immettere la data in questa colonna sotto questa intestazione" sqref="B8" xr:uid="{00000000-0002-0000-0000-00000E000000}"/>
    <dataValidation allowBlank="1" showInputMessage="1" showErrorMessage="1" prompt="Immettere il conto in questa colonna sotto questa intestazione" sqref="C8" xr:uid="{00000000-0002-0000-0000-00000F000000}"/>
    <dataValidation allowBlank="1" showInputMessage="1" showErrorMessage="1" prompt="Immettere la descrizione in questa colonna sotto questa intestazione" sqref="D8" xr:uid="{00000000-0002-0000-0000-000010000000}"/>
    <dataValidation allowBlank="1" showInputMessage="1" showErrorMessage="1" prompt="Immettere le spese per hotel in questa colonna sotto questa intestazione" sqref="E8" xr:uid="{00000000-0002-0000-0000-000011000000}"/>
    <dataValidation allowBlank="1" showInputMessage="1" showErrorMessage="1" prompt="Immettere le spese di trasporto in questa colonna sotto questa intestazione" sqref="F8" xr:uid="{00000000-0002-0000-0000-000012000000}"/>
    <dataValidation allowBlank="1" showInputMessage="1" showErrorMessage="1" prompt="Immettere le spese per carburante in questa colonna sotto questa intestazione" sqref="G8" xr:uid="{00000000-0002-0000-0000-000013000000}"/>
    <dataValidation allowBlank="1" showInputMessage="1" showErrorMessage="1" prompt="Immettere le spese per i pasti in questa colonna sotto questa intestazione" sqref="H8" xr:uid="{00000000-0002-0000-0000-000014000000}"/>
    <dataValidation allowBlank="1" showInputMessage="1" showErrorMessage="1" prompt="Immettere le spese telefoniche in questa colonna sotto questa intestazione" sqref="I8" xr:uid="{00000000-0002-0000-0000-000015000000}"/>
    <dataValidation allowBlank="1" showInputMessage="1" showErrorMessage="1" prompt="Immettere le spese di svago in questa colonna sotto questa intestazione" sqref="J8" xr:uid="{00000000-0002-0000-0000-000016000000}"/>
    <dataValidation allowBlank="1" showInputMessage="1" showErrorMessage="1" prompt="Immettere le spese varie in questa colonna sotto questa intestazione" sqref="K8" xr:uid="{00000000-0002-0000-0000-000017000000}"/>
    <dataValidation allowBlank="1" showInputMessage="1" showErrorMessage="1" prompt="Le spese totali vengono calcolate automaticamente in questa colonna sotto questa intestazione per ogni data" sqref="L8" xr:uid="{00000000-0002-0000-0000-000018000000}"/>
    <dataValidation allowBlank="1" showInputMessage="1" showErrorMessage="1" prompt="Immettere i commenti nelle celle a destra" sqref="B22" xr:uid="{00000000-0002-0000-0000-000019000000}"/>
    <dataValidation allowBlank="1" showInputMessage="1" showErrorMessage="1" prompt="Immettere la firma in questa cella" sqref="C22:E23" xr:uid="{00000000-0002-0000-0000-00001A000000}"/>
    <dataValidation allowBlank="1" showInputMessage="1" showErrorMessage="1" prompt="Immettere le note nelle celle a destra" sqref="F22" xr:uid="{00000000-0002-0000-0000-00001B000000}"/>
    <dataValidation allowBlank="1" showInputMessage="1" showErrorMessage="1" prompt="Immettere le note in questa cella" sqref="G22:I23" xr:uid="{00000000-0002-0000-0000-00001C000000}"/>
    <dataValidation allowBlank="1" showInputMessage="1" showErrorMessage="1" prompt="Subtotale calcolato automaticamente" sqref="L21" xr:uid="{00000000-0002-0000-0000-00001D000000}"/>
    <dataValidation allowBlank="1" showInputMessage="1" showErrorMessage="1" prompt="Immettere l'anticipo in questa cella" sqref="L22" xr:uid="{00000000-0002-0000-0000-00001E000000}"/>
    <dataValidation allowBlank="1" showInputMessage="1" showErrorMessage="1" prompt="Totale calcolato automaticamente" sqref="L23" xr:uid="{00000000-0002-0000-0000-00001F000000}"/>
    <dataValidation allowBlank="1" showInputMessage="1" showErrorMessage="1" prompt="Immettere il nome del dipendente nella cella a destra" sqref="B5" xr:uid="{00000000-0002-0000-0000-000020000000}"/>
    <dataValidation allowBlank="1" showInputMessage="1" showErrorMessage="1" prompt="Immettere il reparto del dipendente nella cella a destra" sqref="B6" xr:uid="{00000000-0002-0000-0000-000021000000}"/>
    <dataValidation allowBlank="1" showInputMessage="1" showErrorMessage="1" prompt="Immettere la posizione del dipendente nella cella a destra" sqref="F5" xr:uid="{00000000-0002-0000-0000-000022000000}"/>
    <dataValidation allowBlank="1" showInputMessage="1" showErrorMessage="1" prompt="Immettere il nome del manager nella cella a destra" sqref="F6" xr:uid="{00000000-0002-0000-0000-000023000000}"/>
    <dataValidation allowBlank="1" showInputMessage="1" showErrorMessage="1" prompt="Immettere l'ID dipendente nella cella a destra" sqref="J6" xr:uid="{00000000-0002-0000-0000-000024000000}"/>
    <dataValidation allowBlank="1" showInputMessage="1" showErrorMessage="1" prompt="Immettere il codice fiscale nella cella a destra" sqref="J5" xr:uid="{00000000-0002-0000-0000-000025000000}"/>
    <dataValidation allowBlank="1" showInputMessage="1" showErrorMessage="1" prompt="Immettere lo scopo della nota spese in questa cella" sqref="C3:D3" xr:uid="{00000000-0002-0000-0000-000026000000}"/>
    <dataValidation allowBlank="1" showInputMessage="1" showErrorMessage="1" prompt="Immettere il numero conto per la nota spese in questa cella" sqref="F3:G3" xr:uid="{00000000-0002-0000-0000-000027000000}"/>
    <dataValidation allowBlank="1" showInputMessage="1" showErrorMessage="1" prompt="Il periodo finale per questa nota spese si trova in questa cella e viene determinato automaticamente dalle voci nella tabella Dati spese" sqref="L3" xr:uid="{00000000-0002-0000-0000-000028000000}"/>
    <dataValidation allowBlank="1" showErrorMessage="1" prompt="Il report è solo per uso ufficio" sqref="L1" xr:uid="{07C673D8-7C7E-49D0-9828-543179A7680F}"/>
    <dataValidation allowBlank="1" showErrorMessage="1" prompt="Il titolo Nota spese si trova in questa cella" sqref="B2" xr:uid="{ACE8D43B-3270-4BB7-8BE0-B0137FB56C6F}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1151C-2650-4EFD-A37B-0D6719F1C6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115401-35CD-4F03-AB89-AC48DF99394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79af-3eba-417a-a55a-ffe6dcd6ca77"/>
    <ds:schemaRef ds:uri="6dc4bcd6-49db-4c07-9060-8acfc67cef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30BF25-4820-4FAD-9FAE-22580BA05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NOTA SPESE</vt:lpstr>
      <vt:lpstr>Anticipo</vt:lpstr>
      <vt:lpstr>Subtotale</vt:lpstr>
      <vt:lpstr>'NOTA SPESE'!Titoli_stampa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2018-08-23T13:32:45Z</dcterms:created>
  <dcterms:modified xsi:type="dcterms:W3CDTF">2019-02-27T02:34:14Z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