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6"/>
  <workbookPr filterPrivacy="1"/>
  <xr:revisionPtr revIDLastSave="0" documentId="13_ncr:1_{34400E8B-EBC7-4A34-9374-083C31857760}" xr6:coauthVersionLast="41" xr6:coauthVersionMax="41" xr10:uidLastSave="{00000000-0000-0000-0000-000000000000}"/>
  <bookViews>
    <workbookView xWindow="-120" yWindow="-120" windowWidth="28830" windowHeight="16110" xr2:uid="{00000000-000D-0000-FFFF-FFFF00000000}"/>
  </bookViews>
  <sheets>
    <sheet name="ΤΡΟΠΟΣ ΧΡΗΣΗΣ ΤΟΥ ΠΡΟΤΥΠΟΥ" sheetId="2" r:id="rId1"/>
    <sheet name="ΒΑΘΜΟΛΟΓΙΟ" sheetId="1" r:id="rId2"/>
  </sheets>
  <definedNames>
    <definedName name="GPAΒαθμού">ΒΑΘΜΟΛΟΓΙΟ!$I$4:$U$4</definedName>
    <definedName name="_xlnm.Print_Area" localSheetId="1">ΒΑΘΜΟΛΟΓΙΟ!$A$1:$U$4</definedName>
    <definedName name="_xlnm.Print_Titles" localSheetId="1">ΒΑΘΜΟΛΟΓΙΟ!$6:$6</definedName>
    <definedName name="ΓράμμαΒαθμού">ΒΑΘΜΟΛΟΓΙΟ!$I$3:$U$3</definedName>
    <definedName name="ΜέσοςΒαθμός">ΒΑΘΜΟΛΟΓΙΟ!$I$2:$U$2</definedName>
    <definedName name="ΠεριοχήΓιαΕκτύπωση">ΒΑΘΜΟΛΟΓΙΟ!$B$2:INDEX(ΒΑΘΜΟΛΟΓΙΟ!$G:$G,ΤελευταίαΓραμμή,1)</definedName>
    <definedName name="ΠίνακαςΒαθμών">ΒΑΘΜΟΛΟΓΙΟ!$I$2:$U$4</definedName>
    <definedName name="ΤελευταίαΓραμμή">MAX(IFERROR(MATCH(REPT("z",255),ΒΑΘΜΟΛΟΓΙΟ!$G:$G),0),IFERROR(MATCH(9.99E+307,ΒΑΘΜΟΛΟΓΙΟ!$G:$G),0))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D7" i="1" l="1"/>
  <c r="D9" i="1" l="1"/>
  <c r="E9" i="1" s="1"/>
  <c r="G9" i="1"/>
  <c r="E8" i="1"/>
  <c r="G8" i="1"/>
  <c r="G7" i="1"/>
  <c r="F7" i="1"/>
  <c r="F9" i="1" l="1"/>
  <c r="F8" i="1"/>
  <c r="E7" i="1"/>
</calcChain>
</file>

<file path=xl/sharedStrings.xml><?xml version="1.0" encoding="utf-8"?>
<sst xmlns="http://schemas.openxmlformats.org/spreadsheetml/2006/main" count="49" uniqueCount="47">
  <si>
    <t>Χρησιμοποιήστε αυτό το βαθμολόγιο για τον υπολογισμό των βαθμολογιών όταν όλες οι εργασίες προσμετρώνται εξίσου στον τελικό βαθμό.</t>
  </si>
  <si>
    <r>
      <t>Οδηγίες:</t>
    </r>
    <r>
      <rPr>
        <sz val="9"/>
        <color rgb="FF000000"/>
        <rFont val="Century Gothic"/>
        <family val="2"/>
        <scheme val="minor"/>
      </rPr>
      <t xml:space="preserve"> </t>
    </r>
    <r>
      <rPr>
        <sz val="9"/>
        <color theme="5" tint="-0.499984740745262"/>
        <rFont val="Century Gothic"/>
        <family val="2"/>
        <scheme val="minor"/>
      </rPr>
      <t>Μην παραλείπετε να αποθηκεύετε αντίγραφα ασφαλείας των βαθμών, σε περίπτωση που χρειαστούν.</t>
    </r>
  </si>
  <si>
    <t xml:space="preserve">1. Συμπληρώστε το όνομα του σχολείου, πληροφορίες τάξης, ονόματα μαθητών και κωδικούς μαθητών (προαιρετικό).   </t>
  </si>
  <si>
    <t>2. Προσαρμόστε τον πίνακα βαθμών σύμφωνα με το τυπικό σύστημα βαθμολογίας που χρησιμοποιείτε.</t>
  </si>
  <si>
    <t>3. Συμπληρώστε τα ονόματα των εργασιών (π.χ. "Κουίζ 1") και τις βαθμολογίες ξεκινώντας από το κελί Η7 στο φύλλο εργασίας ΒΑΘΜΟΛΟΓΙΟ, προχωρώντας προς τα δεξιά γι όσο θέλετε. Οι στήλες "Μέσος όρος", "Βαθμός με γράμμα", "GPA" και "Δεν υπάρχει" υπολογίζονται αυτόματα, αλλά μπορείτε να τα αντικαταστήσετε, εάν θέλετε. Η στήλη "Δεν υπάρχει" υποδεικνύει τον αριθμό των εργασιών για τις οποίες ο μαθητής δεν έχει βαθμό ακόμη.</t>
  </si>
  <si>
    <t xml:space="preserve">Σημείωση: Η περιοχή εκτύπωσης είναι δυναμική και δεν θα εμφανίζει τον πίνακα βαθμών ή την περιοχή εργασιών. Χρησιμοποιήστε την εντολή "Περιοχή εκτύπωσης" στο μενού ΔΙΑΤΑΞΗ ΣΕΛΙΔΑΣ εάν θέλετε να αλλάξετε την περιοχή εκτύπωσης. </t>
  </si>
  <si>
    <t>Όνομα σχολείου</t>
  </si>
  <si>
    <t>Όνομα μαθητή</t>
  </si>
  <si>
    <t>Όνομα 1</t>
  </si>
  <si>
    <t>Όνομα 2</t>
  </si>
  <si>
    <t>Όνομα 3</t>
  </si>
  <si>
    <t>Κωδικός μαθητή</t>
  </si>
  <si>
    <t>Μέσος όρος</t>
  </si>
  <si>
    <t>Έτος/Εξάμηνο/Τρίμηνο</t>
  </si>
  <si>
    <t>Τάξη/Εργασία</t>
  </si>
  <si>
    <t>Όνομα καθηγητή</t>
  </si>
  <si>
    <t>Τάξη</t>
  </si>
  <si>
    <t>GPA</t>
  </si>
  <si>
    <t>Δεν υπάρχει</t>
  </si>
  <si>
    <t>Βαθμός με γράμμα</t>
  </si>
  <si>
    <t>Εργασία 1</t>
  </si>
  <si>
    <t>ΣΤ</t>
  </si>
  <si>
    <t>Εργασία 2</t>
  </si>
  <si>
    <t>Δ-</t>
  </si>
  <si>
    <t>Κουίζ 1</t>
  </si>
  <si>
    <t>Δ</t>
  </si>
  <si>
    <t>Κουίζ 2</t>
  </si>
  <si>
    <t>Δ+</t>
  </si>
  <si>
    <t>Τεστ 1</t>
  </si>
  <si>
    <t>Γ-</t>
  </si>
  <si>
    <t>Εργασία 3</t>
  </si>
  <si>
    <t>Γ</t>
  </si>
  <si>
    <t>Εργασία 4</t>
  </si>
  <si>
    <t>Γ+</t>
  </si>
  <si>
    <t>Κουίζ 3</t>
  </si>
  <si>
    <t>Β-</t>
  </si>
  <si>
    <t>Τεστ 2</t>
  </si>
  <si>
    <t>Β</t>
  </si>
  <si>
    <t>Στήλη10</t>
  </si>
  <si>
    <t>B+</t>
  </si>
  <si>
    <t>Στήλη11</t>
  </si>
  <si>
    <t>A-</t>
  </si>
  <si>
    <t>Στήλη12</t>
  </si>
  <si>
    <t>Α</t>
  </si>
  <si>
    <t>Στήλη13</t>
  </si>
  <si>
    <t>A+</t>
  </si>
  <si>
    <t>Στήλη14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</si>
</sst>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4" x14ac:knownFonts="1">
    <font>
      <sz val="8"/>
      <color theme="1"/>
      <name val="Tahoma"/>
      <family val="2"/>
    </font>
    <font>
      <b/>
      <sz val="18"/>
      <color theme="4" tint="-0.499984740745262"/>
      <name val="Corbel"/>
      <family val="2"/>
      <scheme val="major"/>
    </font>
    <font>
      <i/>
      <sz val="12"/>
      <color theme="1" tint="0.24994659260841701"/>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
      <sz val="18"/>
      <color theme="3"/>
      <name val="Corbel"/>
      <family val="2"/>
      <scheme val="major"/>
    </font>
    <font>
      <sz val="11"/>
      <color theme="1"/>
      <name val="Tahoma"/>
      <family val="2"/>
    </font>
    <font>
      <sz val="8"/>
      <color theme="1"/>
      <name val="Tahoma"/>
      <family val="2"/>
    </font>
    <font>
      <sz val="11"/>
      <color rgb="FF006100"/>
      <name val="Tahoma"/>
      <family val="2"/>
    </font>
    <font>
      <sz val="11"/>
      <color rgb="FF9C0006"/>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s>
  <fills count="35">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 fillId="0" borderId="0" applyNumberFormat="0" applyFill="0" applyAlignment="0" applyProtection="0"/>
    <xf numFmtId="0" fontId="2" fillId="0" borderId="0" applyNumberFormat="0" applyFill="0" applyProtection="0">
      <alignment horizontal="right"/>
    </xf>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13" fillId="0" borderId="5" applyNumberFormat="0" applyFill="0" applyAlignment="0" applyProtection="0"/>
    <xf numFmtId="0" fontId="13"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22" fillId="6" borderId="0" applyNumberFormat="0" applyBorder="0" applyAlignment="0" applyProtection="0"/>
    <xf numFmtId="0" fontId="20" fillId="7" borderId="6" applyNumberFormat="0" applyAlignment="0" applyProtection="0"/>
    <xf numFmtId="0" fontId="21" fillId="8" borderId="7" applyNumberFormat="0" applyAlignment="0" applyProtection="0"/>
    <xf numFmtId="0" fontId="19" fillId="8" borderId="6" applyNumberFormat="0" applyAlignment="0" applyProtection="0"/>
    <xf numFmtId="0" fontId="23" fillId="0" borderId="8" applyNumberFormat="0" applyFill="0" applyAlignment="0" applyProtection="0"/>
    <xf numFmtId="0" fontId="14" fillId="9" borderId="9" applyNumberFormat="0" applyAlignment="0" applyProtection="0"/>
    <xf numFmtId="0" fontId="18" fillId="0" borderId="0" applyNumberFormat="0" applyFill="0" applyBorder="0" applyAlignment="0" applyProtection="0"/>
    <xf numFmtId="0" fontId="10" fillId="10" borderId="10" applyNumberFormat="0" applyFont="0" applyAlignment="0" applyProtection="0"/>
    <xf numFmtId="0" fontId="17" fillId="0" borderId="0" applyNumberFormat="0" applyFill="0" applyBorder="0" applyAlignment="0" applyProtection="0"/>
    <xf numFmtId="0" fontId="15" fillId="0" borderId="11" applyNumberFormat="0" applyFill="0" applyAlignment="0" applyProtection="0"/>
    <xf numFmtId="0" fontId="16"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6"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6"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6"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16"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cellStyleXfs>
  <cellXfs count="21">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Alignment="1">
      <alignment wrapText="1"/>
    </xf>
    <xf numFmtId="0" fontId="3" fillId="0" borderId="0" xfId="0" applyFont="1" applyAlignment="1">
      <alignment horizontal="left" vertical="center" wrapText="1" readingOrder="1"/>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0" fillId="0" borderId="0" xfId="0" applyAlignment="1">
      <alignment vertical="center"/>
    </xf>
    <xf numFmtId="2" fontId="0" fillId="3" borderId="0" xfId="0" applyNumberFormat="1" applyFill="1"/>
    <xf numFmtId="0" fontId="0" fillId="3" borderId="0" xfId="0" applyFill="1" applyAlignment="1">
      <alignment horizontal="right"/>
    </xf>
    <xf numFmtId="0" fontId="0" fillId="3" borderId="0" xfId="0" applyFill="1"/>
    <xf numFmtId="2" fontId="0" fillId="0" borderId="2" xfId="0" applyNumberFormat="1" applyBorder="1" applyAlignment="1">
      <alignment horizontal="left"/>
    </xf>
    <xf numFmtId="2" fontId="0" fillId="0" borderId="3" xfId="0" applyNumberFormat="1" applyBorder="1" applyAlignment="1">
      <alignment horizontal="left"/>
    </xf>
    <xf numFmtId="0" fontId="2" fillId="0" borderId="0" xfId="2">
      <alignment horizontal="right"/>
    </xf>
    <xf numFmtId="0" fontId="2" fillId="0" borderId="4" xfId="2" applyBorder="1">
      <alignment horizontal="right"/>
    </xf>
    <xf numFmtId="0" fontId="1" fillId="0" borderId="0" xfId="1" applyAlignment="1">
      <alignment horizontal="left" vertical="top"/>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9" builtinId="18" customBuiltin="1"/>
    <cellStyle name="Επικεφαλίδα 4" xfId="10" builtinId="19" customBuiltin="1"/>
    <cellStyle name="Κακό" xfId="12" builtinId="27" customBuiltin="1"/>
    <cellStyle name="Καλό" xfId="11" builtinId="26" customBuiltin="1"/>
    <cellStyle name="Κανονικό" xfId="0" builtinId="0" customBuiltin="1"/>
    <cellStyle name="Κόμμα" xfId="3" builtinId="3" customBuiltin="1"/>
    <cellStyle name="Κόμμα [0]" xfId="4" builtinId="6" customBuiltin="1"/>
    <cellStyle name="Νόμισμα [0]" xfId="6" builtinId="7" customBuiltin="1"/>
    <cellStyle name="Νομισματική μονάδα" xfId="5" builtinId="4" customBuiltin="1"/>
    <cellStyle name="Ουδέτερο" xfId="13" builtinId="28" customBuiltin="1"/>
    <cellStyle name="Ποσοστό" xfId="7"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8" builtinId="15" customBuiltin="1"/>
    <cellStyle name="Υπολογισμός" xfId="16" builtinId="22" customBuiltin="1"/>
  </cellStyles>
  <dxfs count="22">
    <dxf>
      <font>
        <b val="0"/>
        <i val="0"/>
        <strike val="0"/>
        <outline val="0"/>
        <shadow val="0"/>
        <u val="none"/>
        <vertAlign val="baseline"/>
        <sz val="8"/>
        <color theme="1"/>
        <name val="Century Gothic"/>
        <family val="2"/>
        <scheme val="minor"/>
      </font>
      <numFmt numFmtId="2" formatCode="0.00"/>
      <fill>
        <patternFill patternType="solid">
          <fgColor indexed="64"/>
          <bgColor theme="0" tint="-0.14996795556505021"/>
        </patternFill>
      </fill>
    </dxf>
    <dxf>
      <border outline="0">
        <bottom style="thin">
          <color theme="4" tint="0.39997558519241921"/>
        </bottom>
      </border>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alignment horizontal="right" vertical="bottom" textRotation="0" wrapText="0" indent="0" justifyLastLine="0" shrinkToFit="0" readingOrder="0"/>
    </dxf>
    <dxf>
      <font>
        <b val="0"/>
        <i val="0"/>
        <strike val="0"/>
        <outline val="0"/>
        <shadow val="0"/>
        <u val="none"/>
        <vertAlign val="baseline"/>
        <sz val="8"/>
        <color theme="1"/>
        <name val="Century Gothic"/>
        <family val="2"/>
        <scheme val="minor"/>
      </font>
    </dxf>
    <dxf>
      <font>
        <b val="0"/>
        <i val="0"/>
        <strike val="0"/>
        <outline val="0"/>
        <shadow val="0"/>
        <u val="none"/>
        <vertAlign val="baseline"/>
        <sz val="8"/>
        <color theme="1"/>
        <name val="Century Gothic"/>
        <family val="2"/>
        <scheme val="minor"/>
      </font>
      <alignment horizontal="general" vertical="bottom" textRotation="0" wrapText="1" indent="0" justifyLastLine="0" shrinkToFit="0" readingOrder="0"/>
    </dxf>
    <dxf>
      <font>
        <b val="0"/>
        <i val="0"/>
        <strike val="0"/>
        <outline val="0"/>
        <shadow val="0"/>
        <u val="none"/>
        <vertAlign val="baseline"/>
        <sz val="8"/>
        <color theme="1"/>
        <name val="Century Gothic"/>
        <family val="2"/>
        <scheme val="minor"/>
      </font>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εδομένα" displayName="Δεδομένα" ref="B6:U9" totalsRowShown="0" dataDxfId="21">
  <tableColumns count="20">
    <tableColumn id="1" xr3:uid="{00000000-0010-0000-0000-000001000000}" name="Όνομα μαθητή" dataDxfId="20"/>
    <tableColumn id="2" xr3:uid="{00000000-0010-0000-0000-000002000000}" name="Κωδικός μαθητή" dataDxfId="19"/>
    <tableColumn id="3" xr3:uid="{00000000-0010-0000-0000-000003000000}" name="Μέσος όρος" dataDxfId="0">
      <calculatedColumnFormula>IFERROR(AVERAGE(Δεδομένα[[#This Row],[Εργασία 1]]:INDEX(Δεδομένα[],ROW(Δεδομένα[[#This Row],[Εργασία 1]])-ROW(Δεδομένα[[#Headers],[Μέσος όρος]]),COUNTA(Δεδομένα[#Headers]))),"")</calculatedColumnFormula>
    </tableColumn>
    <tableColumn id="4" xr3:uid="{00000000-0010-0000-0000-000004000000}" name="Τάξη" dataDxfId="18">
      <calculatedColumnFormula>LOOKUP(Δεδομένα[[#This Row],[Μέσος όρος]],ΜέσοςΒαθμός,ΓράμμαΒαθμού)</calculatedColumnFormula>
    </tableColumn>
    <tableColumn id="5" xr3:uid="{00000000-0010-0000-0000-000005000000}" name="GPA" dataDxfId="17">
      <calculatedColumnFormula>LOOKUP(Δεδομένα[[#This Row],[Μέσος όρος]],ΜέσοςΒαθμός,GPAΒαθμού)</calculatedColumnFormula>
    </tableColumn>
    <tableColumn id="6" xr3:uid="{00000000-0010-0000-0000-000006000000}" name="Δεν υπάρχει" dataDxfId="16">
      <calculatedColumnFormula>IF(COUNTA(Δεδομένα[[#This Row],[Εργασία 1]]:INDEX(Δεδομένα[],ROW(Δεδομένα[[#This Row],[Εργασία 1]])-ROW(Δεδομένα[[#Headers],[Μέσος όρος]]),COUNTA(Δεδομένα[#Headers])))=0,"",COUNTA(Δεδομένα[[#Headers],[Εργασία 1]]:INDEX(Δεδομένα[#Headers],1,COUNTA(Δεδομένα[#Headers])))-COUNTA(Δεδομένα[[#This Row],[Εργασία 1]]:INDEX(Δεδομένα[],ROW(Δεδομένα[[#This Row],[Εργασία 1]])-ROW(Δεδομένα[[#Headers],[Μέσος όρος]]),COUNTA(Δεδομένα[#Headers]))))</calculatedColumnFormula>
    </tableColumn>
    <tableColumn id="7" xr3:uid="{00000000-0010-0000-0000-000007000000}" name="Εργασία 1" dataDxfId="15"/>
    <tableColumn id="8" xr3:uid="{00000000-0010-0000-0000-000008000000}" name="Εργασία 2" dataDxfId="14"/>
    <tableColumn id="9" xr3:uid="{00000000-0010-0000-0000-000009000000}" name="Κουίζ 1" dataDxfId="13"/>
    <tableColumn id="10" xr3:uid="{00000000-0010-0000-0000-00000A000000}" name="Κουίζ 2" dataDxfId="12"/>
    <tableColumn id="11" xr3:uid="{00000000-0010-0000-0000-00000B000000}" name="Τεστ 1" dataDxfId="11"/>
    <tableColumn id="12" xr3:uid="{00000000-0010-0000-0000-00000C000000}" name="Εργασία 3" dataDxfId="10"/>
    <tableColumn id="13" xr3:uid="{00000000-0010-0000-0000-00000D000000}" name="Εργασία 4" dataDxfId="9"/>
    <tableColumn id="14" xr3:uid="{00000000-0010-0000-0000-00000E000000}" name="Κουίζ 3" dataDxfId="8"/>
    <tableColumn id="15" xr3:uid="{00000000-0010-0000-0000-00000F000000}" name="Τεστ 2" dataDxfId="7"/>
    <tableColumn id="16" xr3:uid="{00000000-0010-0000-0000-000010000000}" name="Στήλη10" dataDxfId="6"/>
    <tableColumn id="17" xr3:uid="{00000000-0010-0000-0000-000011000000}" name="Στήλη11" dataDxfId="5"/>
    <tableColumn id="18" xr3:uid="{00000000-0010-0000-0000-000012000000}" name="Στήλη12" dataDxfId="4"/>
    <tableColumn id="19" xr3:uid="{00000000-0010-0000-0000-000013000000}" name="Στήλη13" dataDxfId="3"/>
    <tableColumn id="34" xr3:uid="{00000000-0010-0000-0000-000022000000}" name="Στήλη14" dataDxfId="2"/>
  </tableColumns>
  <tableStyleInfo name="TableStyleMedium2" showFirstColumn="0" showLastColumn="0" showRowStripes="1" showColumnStripes="0"/>
  <extLst>
    <ext xmlns:x14="http://schemas.microsoft.com/office/spreadsheetml/2009/9/main" uri="{504A1905-F514-4f6f-8877-14C23A59335A}">
      <x14:table altTextSummary="Πληκτρολογήστε όνομα μαθητή, κωδικό μαθητή, βαθμούς εργασίας, κουίζ και τεστ σε αυτόν τον πίνακα. Ο μέσος όρος, ο βαθμός, ο μέσος όρος βαθμολογίας (GPA) και το αν δεν υπάρχει υπολογίζον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ΒαθμόςΚαιGPA" displayName="ΒαθμόςΚαιGPA" ref="H2:U4" headerRowCount="0" totalsRowShown="0" tableBorderDxfId="1">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s>
  <tableStyleInfo showFirstColumn="1" showLastColumn="0" showRowStripes="1" showColumnStripes="0"/>
  <extLst>
    <ext xmlns:x14="http://schemas.microsoft.com/office/spreadsheetml/2009/9/main" uri="{504A1905-F514-4f6f-8877-14C23A59335A}">
      <x14:table altTextSummary="Εισαγάγετε μέσο όρο, γράμμα βαθμού και μέσο όρο βαθμολογίας (GPA) σε αυτόν τον πίνακα"/>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workbookViewId="0"/>
  </sheetViews>
  <sheetFormatPr defaultRowHeight="10.5" x14ac:dyDescent="0.15"/>
  <cols>
    <col min="1" max="1" width="2.83203125" customWidth="1"/>
    <col min="2" max="2" width="66.83203125" style="7" customWidth="1"/>
  </cols>
  <sheetData>
    <row r="2" spans="2:2" ht="40.5" x14ac:dyDescent="0.15">
      <c r="B2" s="8" t="s">
        <v>0</v>
      </c>
    </row>
    <row r="3" spans="2:2" ht="28.5" x14ac:dyDescent="0.15">
      <c r="B3" s="9" t="s">
        <v>1</v>
      </c>
    </row>
    <row r="4" spans="2:2" ht="28.5" x14ac:dyDescent="0.15">
      <c r="B4" s="10" t="s">
        <v>2</v>
      </c>
    </row>
    <row r="5" spans="2:2" ht="28.5" x14ac:dyDescent="0.15">
      <c r="B5" s="10" t="s">
        <v>3</v>
      </c>
    </row>
    <row r="6" spans="2:2" ht="104.25" customHeight="1" x14ac:dyDescent="0.15">
      <c r="B6" s="10" t="s">
        <v>4</v>
      </c>
    </row>
    <row r="7" spans="2:2" s="12" customFormat="1" ht="57" x14ac:dyDescent="0.15">
      <c r="B7" s="10" t="s">
        <v>5</v>
      </c>
    </row>
    <row r="8" spans="2:2" ht="13.5" x14ac:dyDescent="0.15">
      <c r="B8" s="11"/>
    </row>
  </sheetData>
  <dataValidations count="1">
    <dataValidation allowBlank="1" showInputMessage="1" showErrorMessage="1" prompt="Δημιουργήστε ένα βαθμολόγιο καθηγητή με βάσει μέσους όρους σε αυτό το βιβλίο εργασίας. Χρησιμοποιήστε αυτό το φύλλο εργασίας για να μάθετε πώς μπορείτε να χρησιμοποιήσετε αυτό το βιβλίο εργασίας"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2:U9"/>
  <sheetViews>
    <sheetView showGridLines="0" zoomScaleNormal="100" zoomScaleSheetLayoutView="100" workbookViewId="0"/>
  </sheetViews>
  <sheetFormatPr defaultColWidth="15.83203125" defaultRowHeight="10.5" x14ac:dyDescent="0.15"/>
  <cols>
    <col min="1" max="1" width="2" customWidth="1"/>
    <col min="2" max="2" width="36.83203125" customWidth="1"/>
    <col min="3" max="3" width="17" customWidth="1"/>
    <col min="4" max="7" width="14" customWidth="1"/>
    <col min="8" max="8" width="16" bestFit="1" customWidth="1"/>
  </cols>
  <sheetData>
    <row r="2" spans="2:21" ht="15.75" x14ac:dyDescent="0.25">
      <c r="B2" s="20" t="s">
        <v>6</v>
      </c>
      <c r="C2" s="20"/>
      <c r="D2" s="20"/>
      <c r="E2" s="18" t="s">
        <v>13</v>
      </c>
      <c r="F2" s="18"/>
      <c r="G2" s="19"/>
      <c r="H2" s="1" t="s">
        <v>12</v>
      </c>
      <c r="I2" s="16">
        <v>0</v>
      </c>
      <c r="J2" s="16">
        <v>0.6</v>
      </c>
      <c r="K2" s="16">
        <v>0.63</v>
      </c>
      <c r="L2" s="16">
        <v>0.67</v>
      </c>
      <c r="M2" s="16">
        <v>0.7</v>
      </c>
      <c r="N2" s="16">
        <v>0.73</v>
      </c>
      <c r="O2" s="16">
        <v>0.77</v>
      </c>
      <c r="P2" s="16">
        <v>0.8</v>
      </c>
      <c r="Q2" s="16">
        <v>0.83</v>
      </c>
      <c r="R2" s="16">
        <v>0.87</v>
      </c>
      <c r="S2" s="16">
        <v>0.9</v>
      </c>
      <c r="T2" s="16">
        <v>0.93</v>
      </c>
      <c r="U2" s="17">
        <v>0.97</v>
      </c>
    </row>
    <row r="3" spans="2:21" ht="15.75" x14ac:dyDescent="0.25">
      <c r="B3" s="20"/>
      <c r="C3" s="20"/>
      <c r="D3" s="20"/>
      <c r="E3" s="18" t="s">
        <v>14</v>
      </c>
      <c r="F3" s="18"/>
      <c r="G3" s="19"/>
      <c r="H3" s="4" t="s">
        <v>19</v>
      </c>
      <c r="I3" s="5" t="s">
        <v>21</v>
      </c>
      <c r="J3" s="5" t="s">
        <v>23</v>
      </c>
      <c r="K3" s="5" t="s">
        <v>25</v>
      </c>
      <c r="L3" s="5" t="s">
        <v>27</v>
      </c>
      <c r="M3" s="5" t="s">
        <v>29</v>
      </c>
      <c r="N3" s="5" t="s">
        <v>31</v>
      </c>
      <c r="O3" s="5" t="s">
        <v>33</v>
      </c>
      <c r="P3" s="5" t="s">
        <v>35</v>
      </c>
      <c r="Q3" s="5" t="s">
        <v>37</v>
      </c>
      <c r="R3" s="5" t="s">
        <v>39</v>
      </c>
      <c r="S3" s="5" t="s">
        <v>41</v>
      </c>
      <c r="T3" s="5" t="s">
        <v>43</v>
      </c>
      <c r="U3" s="6" t="s">
        <v>45</v>
      </c>
    </row>
    <row r="4" spans="2:21" ht="15.75" x14ac:dyDescent="0.25">
      <c r="B4" s="20"/>
      <c r="C4" s="20"/>
      <c r="D4" s="20"/>
      <c r="E4" s="18" t="s">
        <v>15</v>
      </c>
      <c r="F4" s="18"/>
      <c r="G4" s="19"/>
      <c r="H4" s="1" t="s">
        <v>17</v>
      </c>
      <c r="I4" s="2">
        <v>0</v>
      </c>
      <c r="J4" s="2">
        <v>0.67</v>
      </c>
      <c r="K4" s="2">
        <v>1</v>
      </c>
      <c r="L4" s="2">
        <v>1.33</v>
      </c>
      <c r="M4" s="2">
        <v>1.67</v>
      </c>
      <c r="N4" s="2">
        <v>2</v>
      </c>
      <c r="O4" s="2">
        <v>2.33</v>
      </c>
      <c r="P4" s="2">
        <v>2.67</v>
      </c>
      <c r="Q4" s="2">
        <v>3</v>
      </c>
      <c r="R4" s="2">
        <v>3.33</v>
      </c>
      <c r="S4" s="2">
        <v>3.67</v>
      </c>
      <c r="T4" s="2">
        <v>4</v>
      </c>
      <c r="U4" s="3">
        <v>4</v>
      </c>
    </row>
    <row r="5" spans="2:21" ht="27" customHeight="1" x14ac:dyDescent="0.15"/>
    <row r="6" spans="2:21" x14ac:dyDescent="0.15">
      <c r="B6" t="s">
        <v>7</v>
      </c>
      <c r="C6" t="s">
        <v>11</v>
      </c>
      <c r="D6" t="s">
        <v>12</v>
      </c>
      <c r="E6" t="s">
        <v>16</v>
      </c>
      <c r="F6" t="s">
        <v>17</v>
      </c>
      <c r="G6" t="s">
        <v>18</v>
      </c>
      <c r="H6" t="s">
        <v>20</v>
      </c>
      <c r="I6" t="s">
        <v>22</v>
      </c>
      <c r="J6" t="s">
        <v>24</v>
      </c>
      <c r="K6" t="s">
        <v>26</v>
      </c>
      <c r="L6" t="s">
        <v>28</v>
      </c>
      <c r="M6" t="s">
        <v>30</v>
      </c>
      <c r="N6" t="s">
        <v>32</v>
      </c>
      <c r="O6" t="s">
        <v>34</v>
      </c>
      <c r="P6" t="s">
        <v>36</v>
      </c>
      <c r="Q6" t="s">
        <v>38</v>
      </c>
      <c r="R6" t="s">
        <v>40</v>
      </c>
      <c r="S6" t="s">
        <v>42</v>
      </c>
      <c r="T6" t="s">
        <v>44</v>
      </c>
      <c r="U6" t="s">
        <v>46</v>
      </c>
    </row>
    <row r="7" spans="2:21" x14ac:dyDescent="0.15">
      <c r="B7" s="7" t="s">
        <v>8</v>
      </c>
      <c r="C7">
        <v>1234</v>
      </c>
      <c r="D7" s="13">
        <f>IFERROR(AVERAGE(Δεδομένα[[#This Row],[Εργασία 1]]:INDEX(Δεδομένα[],ROW(Δεδομένα[[#This Row],[Εργασία 1]])-ROW(Δεδομένα[[#Headers],[Μέσος όρος]]),COUNTA(Δεδομένα[#Headers]))),"")</f>
        <v>0.91666666666666663</v>
      </c>
      <c r="E7" s="14" t="str">
        <f>LOOKUP(Δεδομένα[[#This Row],[Μέσος όρος]],ΜέσοςΒαθμός,ΓράμμαΒαθμού)</f>
        <v>A-</v>
      </c>
      <c r="F7" s="15">
        <f>LOOKUP(Δεδομένα[[#This Row],[Μέσος όρος]],ΜέσοςΒαθμός,GPAΒαθμού)</f>
        <v>3.67</v>
      </c>
      <c r="G7" s="15">
        <f>IF(COUNTA(Δεδομένα[[#This Row],[Εργασία 1]]:INDEX(Δεδομένα[],ROW(Δεδομένα[[#This Row],[Εργασία 1]])-ROW(Δεδομένα[[#Headers],[Μέσος όρος]]),COUNTA(Δεδομένα[#Headers])))=0,"",COUNTA(Δεδομένα[[#Headers],[Εργασία 1]]:INDEX(Δεδομένα[#Headers],1,COUNTA(Δεδομένα[#Headers])))-COUNTA(Δεδομένα[[#This Row],[Εργασία 1]]:INDEX(Δεδομένα[],ROW(Δεδομένα[[#This Row],[Εργασία 1]])-ROW(Δεδομένα[[#Headers],[Μέσος όρος]]),COUNTA(Δεδομένα[#Headers]))))</f>
        <v>11</v>
      </c>
      <c r="H7">
        <v>0.88</v>
      </c>
      <c r="I7">
        <v>0.95</v>
      </c>
      <c r="J7">
        <v>0.92</v>
      </c>
    </row>
    <row r="8" spans="2:21" x14ac:dyDescent="0.15">
      <c r="B8" s="7" t="s">
        <v>9</v>
      </c>
      <c r="C8">
        <v>5678</v>
      </c>
      <c r="D8" s="13">
        <f>IFERROR(AVERAGE(Δεδομένα[[#This Row],[Εργασία 1]]:INDEX(Δεδομένα[],ROW(Δεδομένα[[#This Row],[Εργασία 1]])-ROW(Δεδομένα[[#Headers],[Μέσος όρος]]),COUNTA(Δεδομένα[#Headers]))),"")</f>
        <v>0.71333333333333337</v>
      </c>
      <c r="E8" s="14" t="str">
        <f>LOOKUP(Δεδομένα[[#This Row],[Μέσος όρος]],ΜέσοςΒαθμός,ΓράμμαΒαθμού)</f>
        <v>Γ-</v>
      </c>
      <c r="F8" s="15">
        <f>LOOKUP(Δεδομένα[[#This Row],[Μέσος όρος]],ΜέσοςΒαθμός,GPAΒαθμού)</f>
        <v>1.67</v>
      </c>
      <c r="G8" s="15">
        <f>IF(COUNTA(Δεδομένα[[#This Row],[Εργασία 1]]:INDEX(Δεδομένα[],ROW(Δεδομένα[[#This Row],[Εργασία 1]])-ROW(Δεδομένα[[#Headers],[Μέσος όρος]]),COUNTA(Δεδομένα[#Headers])))=0,"",COUNTA(Δεδομένα[[#Headers],[Εργασία 1]]:INDEX(Δεδομένα[#Headers],1,COUNTA(Δεδομένα[#Headers])))-COUNTA(Δεδομένα[[#This Row],[Εργασία 1]]:INDEX(Δεδομένα[],ROW(Δεδομένα[[#This Row],[Εργασία 1]])-ROW(Δεδομένα[[#Headers],[Μέσος όρος]]),COUNTA(Δεδομένα[#Headers]))))</f>
        <v>11</v>
      </c>
      <c r="H8">
        <v>0.75</v>
      </c>
      <c r="I8">
        <v>0.71</v>
      </c>
      <c r="J8">
        <v>0.68</v>
      </c>
    </row>
    <row r="9" spans="2:21" x14ac:dyDescent="0.15">
      <c r="B9" s="7" t="s">
        <v>10</v>
      </c>
      <c r="C9">
        <v>9876</v>
      </c>
      <c r="D9" s="13">
        <f>IFERROR(AVERAGE(Δεδομένα[[#This Row],[Εργασία 1]]:INDEX(Δεδομένα[],ROW(Δεδομένα[[#This Row],[Εργασία 1]])-ROW(Δεδομένα[[#Headers],[Μέσος όρος]]),COUNTA(Δεδομένα[#Headers]))),"")</f>
        <v>0.79333333333333333</v>
      </c>
      <c r="E9" s="14" t="str">
        <f>LOOKUP(Δεδομένα[[#This Row],[Μέσος όρος]],ΜέσοςΒαθμός,ΓράμμαΒαθμού)</f>
        <v>Γ+</v>
      </c>
      <c r="F9" s="15">
        <f>LOOKUP(Δεδομένα[[#This Row],[Μέσος όρος]],ΜέσοςΒαθμός,GPAΒαθμού)</f>
        <v>2.33</v>
      </c>
      <c r="G9" s="15">
        <f>IF(COUNTA(Δεδομένα[[#This Row],[Εργασία 1]]:INDEX(Δεδομένα[],ROW(Δεδομένα[[#This Row],[Εργασία 1]])-ROW(Δεδομένα[[#Headers],[Μέσος όρος]]),COUNTA(Δεδομένα[#Headers])))=0,"",COUNTA(Δεδομένα[[#Headers],[Εργασία 1]]:INDEX(Δεδομένα[#Headers],1,COUNTA(Δεδομένα[#Headers])))-COUNTA(Δεδομένα[[#This Row],[Εργασία 1]]:INDEX(Δεδομένα[],ROW(Δεδομένα[[#This Row],[Εργασία 1]])-ROW(Δεδομένα[[#Headers],[Μέσος όρος]]),COUNTA(Δεδομένα[#Headers]))))</f>
        <v>11</v>
      </c>
      <c r="H9">
        <v>0.72</v>
      </c>
      <c r="I9">
        <v>0.81</v>
      </c>
      <c r="J9">
        <v>0.85</v>
      </c>
    </row>
  </sheetData>
  <mergeCells count="4">
    <mergeCell ref="E2:G2"/>
    <mergeCell ref="E3:G3"/>
    <mergeCell ref="E4:G4"/>
    <mergeCell ref="B2:D4"/>
  </mergeCells>
  <dataValidations count="24">
    <dataValidation allowBlank="1" showInputMessage="1" showErrorMessage="1" prompt="Εισαγάγετε όνομα σχολείου στο κελί B2, λεπτομέρειες βαθμών στον πίνακα βαθμών και GPA που ξεκινά από το κελί H2 και τα στοιχεία των μαθητών στον πίνακα δεδομένων που ξεκινά από το κελί B6 σε αυτό το φύλλο εργασίας " sqref="A1" xr:uid="{00000000-0002-0000-0100-000000000000}"/>
    <dataValidation allowBlank="1" showInputMessage="1" showErrorMessage="1" prompt="Εισαγάγετε το όνομα σχολείου σε αυτό το κελί, το έτος, το εξάμηνο ή το τρίμηνο στο κελί στα δεξιά, την τάξη ή την εργασία στο κελί E3 και το όνομα του καθηγητή στο κελί E4" sqref="B2:D4" xr:uid="{00000000-0002-0000-0100-000001000000}"/>
    <dataValidation allowBlank="1" showInputMessage="1" showErrorMessage="1" prompt="Εισαγάγετε το έτος, το εξάμηνο ή το τρίμηνο σε αυτό το κελί" sqref="E2:G2" xr:uid="{00000000-0002-0000-0100-000002000000}"/>
    <dataValidation allowBlank="1" showInputMessage="1" showErrorMessage="1" prompt="Εισαγάγετε την τάξη ή την εργασία σε αυτό το κελί" sqref="E3:G3" xr:uid="{00000000-0002-0000-0100-000003000000}"/>
    <dataValidation allowBlank="1" showInputMessage="1" showErrorMessage="1" prompt="Εισαγάγετε το όνομα καθηγητή σε αυτό το κελί" sqref="E4:G4" xr:uid="{00000000-0002-0000-0100-000004000000}"/>
    <dataValidation allowBlank="1" showInputMessage="1" showErrorMessage="1" prompt="Εισαγάγετε τον μέσο όρο στα κελιά στα δεξιά." sqref="H2" xr:uid="{00000000-0002-0000-0100-000005000000}"/>
    <dataValidation allowBlank="1" showInputMessage="1" showErrorMessage="1" prompt="Εισαγάγετε τον βαθμό με γράμμα στα κελιά στα δεξιά." sqref="H3" xr:uid="{00000000-0002-0000-0100-000006000000}"/>
    <dataValidation allowBlank="1" showInputMessage="1" showErrorMessage="1" prompt="Εισαγάγετε το μέσο όρο βαθμολογίας (GPA) στα κελιά στα δεξιά. Πληκτρολογήστε τα στοιχεία στον παρακάτω πίνακα" sqref="H4" xr:uid="{00000000-0002-0000-0100-000007000000}"/>
    <dataValidation allowBlank="1" showInputMessage="1" showErrorMessage="1" prompt="Εισαγάγετε όνομα μαθητή σε αυτή τη στήλη, κάτω από αυτή την επικεφαλίδα" sqref="B6" xr:uid="{00000000-0002-0000-0100-000008000000}"/>
    <dataValidation allowBlank="1" showInputMessage="1" showErrorMessage="1" prompt="Εισαγάγετε κωδικό μαθητή σε αυτή τη στήλη, κάτω από αυτή την επικεφαλίδα" sqref="C6" xr:uid="{00000000-0002-0000-0100-000009000000}"/>
    <dataValidation allowBlank="1" showInputMessage="1" showErrorMessage="1" prompt="Ο μέσος όρος υπολογίζεται αυτόματα σε αυτή τη στήλη, κάτω από αυτή την επικεφαλίδα" sqref="D6" xr:uid="{00000000-0002-0000-0100-00000A000000}"/>
    <dataValidation allowBlank="1" showInputMessage="1" showErrorMessage="1" prompt="Ο βαθμός υπολογίζεται αυτόματα σε αυτή τη στήλη, κάτω από αυτή την επικεφαλίδα" sqref="E6" xr:uid="{00000000-0002-0000-0100-00000B000000}"/>
    <dataValidation allowBlank="1" showInputMessage="1" showErrorMessage="1" prompt="Ο μέσος όρος βαθμολογίας (GPA) υπολογίζεται αυτόματα σε αυτή τη στήλη, κάτω από αυτή την επικεφαλίδα" sqref="F6" xr:uid="{00000000-0002-0000-0100-00000C000000}"/>
    <dataValidation allowBlank="1" showInputMessage="1" showErrorMessage="1" prompt="Ο αριθμός που λείπει υπολογίζεται αυτόματα σε αυτή τη στήλη, κάτω από αυτή την επικεφαλίδα" sqref="G6" xr:uid="{00000000-0002-0000-0100-00000D000000}"/>
    <dataValidation allowBlank="1" showInputMessage="1" showErrorMessage="1" prompt="Εισαγάγετε τους βαθμούς για την εργασία 1 σε αυτή τη στήλη, κάτω από αυτή την επικεφαλίδα" sqref="H6" xr:uid="{00000000-0002-0000-0100-00000E000000}"/>
    <dataValidation allowBlank="1" showInputMessage="1" showErrorMessage="1" prompt="Εισαγάγετε τους βαθμούς για την εργασία 2 σε αυτή τη στήλη, κάτω από αυτή την επικεφαλίδα" sqref="I6" xr:uid="{00000000-0002-0000-0100-00000F000000}"/>
    <dataValidation allowBlank="1" showInputMessage="1" showErrorMessage="1" prompt="Εισαγάγετε τους βαθμούς για το κουίζ 1 σε αυτή τη στήλη, κάτω από αυτή την επικεφαλίδα" sqref="J6" xr:uid="{00000000-0002-0000-0100-000010000000}"/>
    <dataValidation allowBlank="1" showInputMessage="1" showErrorMessage="1" prompt="Εισαγάγετε τους βαθμούς για το κουίζ 2 σε αυτή τη στήλη, κάτω από αυτή την επικεφαλίδα" sqref="K6" xr:uid="{00000000-0002-0000-0100-000011000000}"/>
    <dataValidation allowBlank="1" showInputMessage="1" showErrorMessage="1" prompt="Εισαγάγετε τους βαθμούς για το τεστ 1 σε αυτή τη στήλη, κάτω από αυτή την επικεφαλίδα" sqref="L6" xr:uid="{00000000-0002-0000-0100-000012000000}"/>
    <dataValidation allowBlank="1" showInputMessage="1" showErrorMessage="1" prompt="Εισαγάγετε τους βαθμούς για την εργασία 3 σε αυτή τη στήλη, κάτω από αυτή την επικεφαλίδα" sqref="M6" xr:uid="{00000000-0002-0000-0100-000013000000}"/>
    <dataValidation allowBlank="1" showInputMessage="1" showErrorMessage="1" prompt="Εισαγάγετε τους βαθμούς για την εργασία 4 σε αυτή τη στήλη, κάτω από αυτή την επικεφαλίδα" sqref="N6" xr:uid="{00000000-0002-0000-0100-000014000000}"/>
    <dataValidation allowBlank="1" showInputMessage="1" showErrorMessage="1" prompt="Εισαγάγετε τους βαθμούς για το κουίζ 3 σε αυτή τη στήλη, κάτω από αυτή την επικεφαλίδα" sqref="O6" xr:uid="{00000000-0002-0000-0100-000015000000}"/>
    <dataValidation allowBlank="1" showInputMessage="1" showErrorMessage="1" prompt="Εισαγάγετε τους βαθμούς για το τεστ 2 σε αυτή τη στήλη, κάτω από αυτή την επικεφαλίδα" sqref="P6" xr:uid="{00000000-0002-0000-0100-000016000000}"/>
    <dataValidation allowBlank="1" showInputMessage="1" showErrorMessage="1" prompt="Προσαρμόστε την επικεφαλίδα στήλης και εισαγάγετε πληροφορίες σε αυτή τη στήλη κάτω από την προσαρμοσμένη κεφαλίδα" sqref="Q6:U6" xr:uid="{00000000-0002-0000-0100-000017000000}"/>
  </dataValidations>
  <pageMargins left="0.7" right="0.7" top="0.75" bottom="0.75" header="0.3" footer="0.3"/>
  <pageSetup paperSize="9" fitToHeight="0" orientation="portrait" r:id="rId1"/>
  <ignoredErrors>
    <ignoredError sqref="D7 G7:G9 D9" emptyCellReference="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658B188-859F-4360-B964-534E392B0B52}">
  <ds:schemaRefs>
    <ds:schemaRef ds:uri="http://schemas.microsoft.com/sharepoint/v3/contenttype/forms"/>
  </ds:schemaRefs>
</ds:datastoreItem>
</file>

<file path=customXml/itemProps2.xml><?xml version="1.0" encoding="utf-8"?>
<ds:datastoreItem xmlns:ds="http://schemas.openxmlformats.org/officeDocument/2006/customXml" ds:itemID="{B1D02B2E-D287-44C8-999C-3F50B7CFE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6DDB7-365D-405A-ADB1-C1F4C7C15D6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6</vt:i4>
      </vt:variant>
    </vt:vector>
  </HeadingPairs>
  <TitlesOfParts>
    <vt:vector size="8" baseType="lpstr">
      <vt:lpstr>ΤΡΟΠΟΣ ΧΡΗΣΗΣ ΤΟΥ ΠΡΟΤΥΠΟΥ</vt:lpstr>
      <vt:lpstr>ΒΑΘΜΟΛΟΓΙΟ</vt:lpstr>
      <vt:lpstr>GPAΒαθμού</vt:lpstr>
      <vt:lpstr>ΒΑΘΜΟΛΟΓΙΟ!Print_Area</vt:lpstr>
      <vt:lpstr>ΒΑΘΜΟΛΟΓΙΟ!Print_Titles</vt:lpstr>
      <vt:lpstr>ΓράμμαΒαθμού</vt:lpstr>
      <vt:lpstr>ΜέσοςΒαθμός</vt:lpstr>
      <vt:lpstr>ΠίνακαςΒαθμών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2018-12-02T16:11:56Z</dcterms:created>
  <dcterms:modified xsi:type="dcterms:W3CDTF">2019-02-01T03:19:50Z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