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950" windowHeight="16110"/>
  </bookViews>
  <sheets>
    <sheet name="CÓMO USAR ESTE LIBRO" sheetId="3" r:id="rId1"/>
    <sheet name="LIBRO DE CALIFICACIONES" sheetId="1" r:id="rId2"/>
  </sheets>
  <definedNames>
    <definedName name="RegiónDeTítulo1..F20">'LIBRO DE CALIFICACIONES'!$B$17</definedName>
    <definedName name="RegiónDeTítuloDeFila1..T5">'LIBRO DE CALIFICACIONES'!$G$3</definedName>
    <definedName name="RegiónDeTítuloDeFila2..W8">'LIBRO DE CALIFICACIONES'!$E$7</definedName>
    <definedName name="TablaDeCalificaciones">'LIBRO DE CALIFICACIONES'!$H$3:$T$5</definedName>
    <definedName name="Título1">Calificaciones[[#Headers],[Nombre del estudiante]]</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D11" i="1" l="1"/>
  <c r="F11" i="1" l="1"/>
  <c r="E11" i="1"/>
  <c r="D12" i="1" l="1"/>
  <c r="D13" i="1"/>
  <c r="D14" i="1"/>
  <c r="D15" i="1"/>
  <c r="E15" i="1" l="1"/>
  <c r="F15" i="1"/>
  <c r="E14" i="1"/>
  <c r="F14" i="1"/>
  <c r="E12" i="1"/>
  <c r="F12" i="1"/>
  <c r="E13" i="1"/>
  <c r="F13" i="1"/>
  <c r="D18" i="1"/>
  <c r="E18" i="1" s="1"/>
  <c r="D19" i="1"/>
  <c r="E19" i="1" s="1"/>
  <c r="D20" i="1"/>
  <c r="E20" i="1" s="1"/>
  <c r="F18" i="1" l="1"/>
  <c r="F20" i="1"/>
  <c r="F19" i="1"/>
</calcChain>
</file>

<file path=xl/sharedStrings.xml><?xml version="1.0" encoding="utf-8"?>
<sst xmlns="http://schemas.openxmlformats.org/spreadsheetml/2006/main" count="123" uniqueCount="56">
  <si>
    <t>INSTRUCCIONES</t>
  </si>
  <si>
    <r>
      <rPr>
        <b/>
        <sz val="11"/>
        <rFont val="Century Gothic"/>
        <family val="2"/>
        <scheme val="minor"/>
      </rPr>
      <t xml:space="preserve">Instrucciones: </t>
    </r>
    <r>
      <rPr>
        <sz val="11"/>
        <color theme="6" tint="-0.249977111117893"/>
        <rFont val="Century Gothic"/>
        <family val="2"/>
        <scheme val="minor"/>
      </rPr>
      <t>No olvides guardar copias de seguridad de tus calificaciones.</t>
    </r>
  </si>
  <si>
    <t>2. Ajusta la tabla de nivel y calificación para que coincida con el sistema de puntuación típico que usas.</t>
  </si>
  <si>
    <t xml:space="preserve">3. Rellena los nombres de prueba o tarea comenzando por la celda G7, junto con el porcentaje que cada una merece (p. ej. "Final" y "50 %"). </t>
  </si>
  <si>
    <t>4. Rellena las puntuaciones para cada alumno en cada tarea o prueba. Las columnas "Puntuación," "Nivel" y "Calificación" se calculan automáticamente, pero las puedes reemplazar si lo deseas. Debido a la forma en que se calculan las calificaciones, la calificación media y la final están incompletas hasta que se indiquen todos los resultados.</t>
  </si>
  <si>
    <t>Si deseas cambiar el área que se imprime, usa el comando "Área de impresión" en el menú Diseño de página.</t>
  </si>
  <si>
    <t xml:space="preserve">La puntuación, el nivel y la calificación no son válidos hasta que se ha completado el 100 % de las pruebas y las tareas. </t>
  </si>
  <si>
    <t>Escribe cada tarea o prueba y su porcentaje de la calificación total en las celdas G7 a W8.</t>
  </si>
  <si>
    <t>NOMBRE DEL CENTRO EDUCATIVO</t>
  </si>
  <si>
    <t>Nombre del profesor</t>
  </si>
  <si>
    <t>Clase o el proyecto</t>
  </si>
  <si>
    <t>Año, semestre o trimestre</t>
  </si>
  <si>
    <t>Nombre del estudiante</t>
  </si>
  <si>
    <t>Resumen de la clase</t>
  </si>
  <si>
    <t xml:space="preserve"> Promedio</t>
  </si>
  <si>
    <t xml:space="preserve"> Puntuación más alta</t>
  </si>
  <si>
    <t xml:space="preserve"> Puntuación más baja</t>
  </si>
  <si>
    <t>Id. del estudiante</t>
  </si>
  <si>
    <t>Puntuación</t>
  </si>
  <si>
    <t>Nombre de la prueba o la tarea</t>
  </si>
  <si>
    <t>Porcentaje (deben sumar 100 %)</t>
  </si>
  <si>
    <t>Nivel</t>
  </si>
  <si>
    <t>Calificación</t>
  </si>
  <si>
    <t>Columna6</t>
  </si>
  <si>
    <t/>
  </si>
  <si>
    <t>F</t>
  </si>
  <si>
    <t>Columna7</t>
  </si>
  <si>
    <t>D-</t>
  </si>
  <si>
    <t>Columna8</t>
  </si>
  <si>
    <t>D</t>
  </si>
  <si>
    <t>Columna9</t>
  </si>
  <si>
    <t>D+</t>
  </si>
  <si>
    <t>Columna10</t>
  </si>
  <si>
    <t>C-</t>
  </si>
  <si>
    <t>Columna11</t>
  </si>
  <si>
    <t>C</t>
  </si>
  <si>
    <t>Columna12</t>
  </si>
  <si>
    <t>C+</t>
  </si>
  <si>
    <t>Columna13</t>
  </si>
  <si>
    <t>B-</t>
  </si>
  <si>
    <t>Columna14</t>
  </si>
  <si>
    <t>B</t>
  </si>
  <si>
    <t>Columna15</t>
  </si>
  <si>
    <t>B+</t>
  </si>
  <si>
    <t>Columna16</t>
  </si>
  <si>
    <t>A-</t>
  </si>
  <si>
    <t>Columna17</t>
  </si>
  <si>
    <t>A</t>
  </si>
  <si>
    <t>Columna18</t>
  </si>
  <si>
    <t>A+</t>
  </si>
  <si>
    <t>Columna19</t>
  </si>
  <si>
    <t>Columna20</t>
  </si>
  <si>
    <t>Columna21</t>
  </si>
  <si>
    <t>Columna22</t>
  </si>
  <si>
    <r>
      <t>Usa la hoja de cálculo del LIBRO DE CALIFICACIONES para calcular calificaciones en las que cada tarea merece un número concreto de puntos.</t>
    </r>
    <r>
      <rPr>
        <sz val="10"/>
        <color rgb="FF000000"/>
        <rFont val="Segoe UI"/>
        <family val="2"/>
      </rPr>
      <t xml:space="preserve"> </t>
    </r>
  </si>
  <si>
    <t xml:space="preserve">1. Rellena el nombre del centro educativo, la información de la clase, los nombres de alumnos y el Id. de estudiante (opcional).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</si>
</sst>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5" x14ac:knownFonts="1">
    <font>
      <sz val="1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sz val="11"/>
      <name val="Century Gothic"/>
      <family val="2"/>
      <scheme val="minor"/>
    </font>
    <font>
      <i/>
      <sz val="11"/>
      <color theme="1" tint="0.34998626667073579"/>
      <name val="Century Gothic"/>
      <family val="2"/>
      <scheme val="minor"/>
    </font>
    <font>
      <sz val="11"/>
      <color theme="4" tint="-0.249977111117893"/>
      <name val="Century Gothic"/>
      <family val="2"/>
      <scheme val="minor"/>
    </font>
    <font>
      <b/>
      <sz val="11"/>
      <name val="Century Gothic"/>
      <family val="2"/>
      <scheme val="minor"/>
    </font>
    <font>
      <sz val="10"/>
      <color rgb="FF000000"/>
      <name val="Segoe UI"/>
      <family val="2"/>
    </font>
    <font>
      <sz val="11"/>
      <color theme="6" tint="-0.249977111117893"/>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b/>
      <sz val="11"/>
      <color theme="1"/>
      <name val="Century Gothic"/>
      <family val="2"/>
      <scheme val="minor"/>
    </font>
    <font>
      <sz val="11"/>
      <color theme="0"/>
      <name val="Century Gothic"/>
      <family val="2"/>
      <scheme val="minor"/>
    </font>
  </fonts>
  <fills count="3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op>
      <bottom/>
      <diagonal/>
    </border>
    <border>
      <left/>
      <right/>
      <top/>
      <bottom style="thin">
        <color theme="4"/>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wrapText="1"/>
    </xf>
    <xf numFmtId="0" fontId="4" fillId="0" borderId="6" applyNumberFormat="0" applyFill="0" applyProtection="0">
      <alignment horizontal="left"/>
    </xf>
    <xf numFmtId="0" fontId="5" fillId="0" borderId="0" applyNumberFormat="0" applyFill="0" applyProtection="0">
      <alignment horizontal="left"/>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6" fillId="0" borderId="8" applyNumberFormat="0" applyFill="0" applyAlignment="0" applyProtection="0"/>
    <xf numFmtId="0" fontId="8" fillId="4" borderId="7" applyNumberFormat="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9" applyNumberFormat="0" applyAlignment="0" applyProtection="0"/>
    <xf numFmtId="0" fontId="19" fillId="9" borderId="10" applyNumberFormat="0" applyAlignment="0" applyProtection="0"/>
    <xf numFmtId="0" fontId="20" fillId="9" borderId="9" applyNumberFormat="0" applyAlignment="0" applyProtection="0"/>
    <xf numFmtId="0" fontId="21" fillId="0" borderId="11" applyNumberFormat="0" applyFill="0" applyAlignment="0" applyProtection="0"/>
    <xf numFmtId="0" fontId="7" fillId="10" borderId="12" applyNumberFormat="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1">
    <xf numFmtId="0" fontId="0" fillId="0" borderId="0" xfId="0">
      <alignment wrapText="1"/>
    </xf>
    <xf numFmtId="0" fontId="4" fillId="0" borderId="6" xfId="1">
      <alignment horizontal="left"/>
    </xf>
    <xf numFmtId="9" fontId="10" fillId="3" borderId="3" xfId="0" applyNumberFormat="1" applyFont="1" applyFill="1" applyBorder="1" applyAlignment="1">
      <alignment horizontal="left"/>
    </xf>
    <xf numFmtId="0" fontId="10" fillId="0" borderId="0" xfId="0" applyFont="1">
      <alignment wrapText="1"/>
    </xf>
    <xf numFmtId="0" fontId="10" fillId="0" borderId="0" xfId="0" applyFont="1" applyAlignment="1">
      <alignment horizontal="left"/>
    </xf>
    <xf numFmtId="0" fontId="10" fillId="3" borderId="4" xfId="0" applyFont="1" applyFill="1" applyBorder="1" applyAlignment="1">
      <alignment horizontal="left"/>
    </xf>
    <xf numFmtId="0" fontId="3" fillId="3" borderId="2" xfId="0" applyFont="1" applyFill="1" applyBorder="1">
      <alignment wrapText="1"/>
    </xf>
    <xf numFmtId="168" fontId="3" fillId="3" borderId="2" xfId="0" applyNumberFormat="1" applyFont="1" applyFill="1" applyBorder="1">
      <alignment wrapText="1"/>
    </xf>
    <xf numFmtId="0" fontId="7" fillId="2" borderId="2" xfId="0" applyFont="1" applyFill="1" applyBorder="1">
      <alignment wrapText="1"/>
    </xf>
    <xf numFmtId="0" fontId="3" fillId="3" borderId="5" xfId="0" applyFont="1" applyFill="1" applyBorder="1">
      <alignment wrapText="1"/>
    </xf>
    <xf numFmtId="168" fontId="3" fillId="3" borderId="5" xfId="0" applyNumberFormat="1" applyFont="1" applyFill="1" applyBorder="1">
      <alignment wrapText="1"/>
    </xf>
    <xf numFmtId="0" fontId="3" fillId="0" borderId="2" xfId="0" applyFont="1" applyBorder="1">
      <alignment wrapText="1"/>
    </xf>
    <xf numFmtId="168" fontId="3" fillId="0" borderId="2" xfId="0" applyNumberFormat="1" applyFont="1" applyBorder="1">
      <alignment wrapText="1"/>
    </xf>
    <xf numFmtId="0" fontId="2" fillId="3" borderId="2" xfId="0" applyFont="1" applyFill="1" applyBorder="1">
      <alignment wrapText="1"/>
    </xf>
    <xf numFmtId="0" fontId="0" fillId="0" borderId="0" xfId="0" applyAlignment="1">
      <alignment vertical="center" wrapText="1"/>
    </xf>
    <xf numFmtId="0" fontId="6" fillId="0" borderId="0" xfId="11" applyAlignment="1">
      <alignment horizontal="center" vertical="center" wrapText="1"/>
    </xf>
    <xf numFmtId="168" fontId="0" fillId="0" borderId="0" xfId="0" applyNumberFormat="1">
      <alignment wrapText="1"/>
    </xf>
    <xf numFmtId="0" fontId="0" fillId="0" borderId="0" xfId="0" applyAlignment="1"/>
    <xf numFmtId="0" fontId="7" fillId="2" borderId="2" xfId="0" applyFont="1" applyFill="1" applyBorder="1" applyAlignment="1"/>
    <xf numFmtId="0" fontId="10" fillId="3" borderId="4" xfId="0" applyFont="1" applyFill="1" applyBorder="1" applyAlignment="1"/>
    <xf numFmtId="0" fontId="10" fillId="3" borderId="3" xfId="0" applyFont="1" applyFill="1" applyBorder="1" applyAlignment="1"/>
    <xf numFmtId="0" fontId="5" fillId="0" borderId="0" xfId="2">
      <alignment horizontal="left"/>
    </xf>
    <xf numFmtId="0" fontId="5" fillId="0" borderId="0" xfId="2" applyAlignment="1">
      <alignment horizontal="left" vertical="center"/>
    </xf>
    <xf numFmtId="0" fontId="0" fillId="0" borderId="0" xfId="0" applyAlignment="1">
      <alignment horizontal="right"/>
    </xf>
    <xf numFmtId="0" fontId="0" fillId="0" borderId="0" xfId="0" applyAlignment="1">
      <alignment horizontal="right" vertical="center"/>
    </xf>
    <xf numFmtId="0" fontId="7" fillId="2" borderId="1" xfId="0" applyFont="1" applyFill="1" applyBorder="1">
      <alignment wrapText="1"/>
    </xf>
    <xf numFmtId="0" fontId="7" fillId="2" borderId="2" xfId="0" applyFont="1" applyFill="1" applyBorder="1">
      <alignment wrapText="1"/>
    </xf>
    <xf numFmtId="0" fontId="3" fillId="3" borderId="2" xfId="0" applyFont="1" applyFill="1" applyBorder="1">
      <alignment wrapText="1"/>
    </xf>
    <xf numFmtId="0" fontId="3" fillId="0" borderId="2" xfId="0" applyFont="1" applyBorder="1">
      <alignment wrapText="1"/>
    </xf>
    <xf numFmtId="0" fontId="3" fillId="3" borderId="5" xfId="0" applyFont="1" applyFill="1" applyBorder="1">
      <alignment wrapText="1"/>
    </xf>
    <xf numFmtId="0" fontId="0" fillId="0" borderId="0" xfId="0">
      <alignment wrapText="1"/>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1"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6" builtinId="20" customBuiltin="1"/>
    <cellStyle name="Incorrecto" xfId="14" builtinId="27" customBuiltin="1"/>
    <cellStyle name="Millares" xfId="3" builtinId="3" customBuiltin="1"/>
    <cellStyle name="Millares [0]" xfId="4" builtinId="6" customBuiltin="1"/>
    <cellStyle name="Moneda" xfId="5" builtinId="4" customBuiltin="1"/>
    <cellStyle name="Moneda [0]" xfId="6" builtinId="7" customBuiltin="1"/>
    <cellStyle name="Neutral" xfId="15" builtinId="28" customBuiltin="1"/>
    <cellStyle name="Normal" xfId="0" builtinId="0" customBuiltin="1"/>
    <cellStyle name="Notas" xfId="9" builtinId="10" customBuiltin="1"/>
    <cellStyle name="Porcentaje" xfId="7" builtinId="5" customBuiltin="1"/>
    <cellStyle name="Salida" xfId="17" builtinId="21" customBuiltin="1"/>
    <cellStyle name="Texto de advertencia" xfId="21" builtinId="11" customBuiltin="1"/>
    <cellStyle name="Texto explicativo" xfId="10" builtinId="53" customBuiltin="1"/>
    <cellStyle name="Título" xfId="12" builtinId="15" customBuiltin="1"/>
    <cellStyle name="Título 2" xfId="2" builtinId="17" customBuiltin="1"/>
    <cellStyle name="Título 3" xfId="8" builtinId="18" customBuiltin="1"/>
    <cellStyle name="Total" xfId="22" builtinId="25" customBuiltin="1"/>
  </cellStyles>
  <dxfs count="40">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strike val="0"/>
        <outline val="0"/>
        <shadow val="0"/>
        <u val="none"/>
        <vertAlign val="baseline"/>
        <sz val="11"/>
        <color theme="1"/>
        <name val="Century Gothic"/>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3" name="Calificaciones" displayName="Calificaciones" ref="B10:W15" totalsRowDxfId="39">
  <autoFilter ref="B10:W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name="Nombre del estudiante" totalsRowLabel="Total" totalsRowDxfId="38"/>
    <tableColumn id="2" name="Id. del estudiante" totalsRowDxfId="37"/>
    <tableColumn id="3" name="Puntuación" dataDxfId="36">
      <calculatedColumnFormula>(IF(SUM(Calificaciones[[#This Row],[Columna6]:[Columna22]]),ROUND(SUMPRODUCT($G$8:$W$8,Calificaciones[[#This Row],[Columna6]:[Columna22]]),2),""))</calculatedColumnFormula>
    </tableColumn>
    <tableColumn id="4" name="Nivel" totalsRowDxfId="35">
      <calculatedColumnFormula>IF(Calificaciones[[#This Row],[Puntuación]]&lt;&gt;"",HLOOKUP(Calificaciones[[#This Row],[Puntuación]],TablaDeCalificaciones,2),"")</calculatedColumnFormula>
    </tableColumn>
    <tableColumn id="5" name="Calificación" totalsRowDxfId="34">
      <calculatedColumnFormula>IF(Calificaciones[[#This Row],[Puntuación]]&lt;&gt;"",HLOOKUP(Calificaciones[[#This Row],[Puntuación]],TablaDeCalificaciones,3),"")</calculatedColumnFormula>
    </tableColumn>
    <tableColumn id="6" name="Columna6" dataDxfId="33" totalsRowDxfId="32"/>
    <tableColumn id="7" name="Columna7" dataDxfId="31" totalsRowDxfId="30"/>
    <tableColumn id="8" name="Columna8" dataDxfId="29" totalsRowDxfId="28"/>
    <tableColumn id="9" name="Columna9" dataDxfId="27" totalsRowDxfId="26"/>
    <tableColumn id="10" name="Columna10" dataDxfId="25" totalsRowDxfId="24"/>
    <tableColumn id="11" name="Columna11" dataDxfId="23" totalsRowDxfId="22"/>
    <tableColumn id="12" name="Columna12" dataDxfId="21" totalsRowDxfId="20"/>
    <tableColumn id="13" name="Columna13" dataDxfId="19" totalsRowDxfId="18"/>
    <tableColumn id="14" name="Columna14" dataDxfId="17" totalsRowDxfId="16"/>
    <tableColumn id="15" name="Columna15" dataDxfId="15" totalsRowDxfId="14"/>
    <tableColumn id="16" name="Columna16" dataDxfId="13" totalsRowDxfId="12"/>
    <tableColumn id="17" name="Columna17" dataDxfId="11" totalsRowDxfId="10"/>
    <tableColumn id="18" name="Columna18" dataDxfId="9" totalsRowDxfId="8"/>
    <tableColumn id="19" name="Columna19" dataDxfId="7" totalsRowDxfId="6"/>
    <tableColumn id="20" name="Columna20" dataDxfId="5" totalsRowDxfId="4"/>
    <tableColumn id="21" name="Columna21" dataDxfId="3" totalsRowDxfId="2"/>
    <tableColumn id="22" name="Columna22" dataDxfId="1" totalsRowDxfId="0"/>
  </tableColumns>
  <tableStyleInfo name="TableStyleMedium2" showFirstColumn="0" showLastColumn="0" showRowStripes="1" showColumnStripes="0"/>
  <extLst>
    <ext xmlns:x14="http://schemas.microsoft.com/office/spreadsheetml/2009/9/main" uri="{504A1905-F514-4f6f-8877-14C23A59335A}">
      <x14:table altTextSummary="Escribe el nombre del alumno, identificación del alumno, puntos y nombre de la tarea en esta tabla. La puntuación, porcentaje, calificación con letra y nota promedio se calculan automáticamente."/>
    </ext>
  </extLst>
</table>
</file>

<file path=xl/theme/theme1.xml><?xml version="1.0" encoding="utf-8"?>
<a:theme xmlns:a="http://schemas.openxmlformats.org/drawingml/2006/main" name="SchoolAthleticBudget">
  <a:themeElements>
    <a:clrScheme name="Gradebook">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tabSelected="1" workbookViewId="0"/>
  </sheetViews>
  <sheetFormatPr baseColWidth="10" defaultColWidth="9" defaultRowHeight="16.5" x14ac:dyDescent="0.3"/>
  <cols>
    <col min="1" max="1" width="2.625" customWidth="1"/>
    <col min="2" max="2" width="63.375" style="14" customWidth="1"/>
    <col min="3" max="3" width="2.625" customWidth="1"/>
  </cols>
  <sheetData>
    <row r="1" spans="2:2" ht="36.200000000000003" customHeight="1" x14ac:dyDescent="0.3">
      <c r="B1" s="15" t="s">
        <v>0</v>
      </c>
    </row>
    <row r="2" spans="2:2" ht="49.5" x14ac:dyDescent="0.3">
      <c r="B2" t="s">
        <v>54</v>
      </c>
    </row>
    <row r="3" spans="2:2" ht="33" x14ac:dyDescent="0.3">
      <c r="B3" t="s">
        <v>1</v>
      </c>
    </row>
    <row r="4" spans="2:2" ht="33" customHeight="1" x14ac:dyDescent="0.3">
      <c r="B4" t="s">
        <v>55</v>
      </c>
    </row>
    <row r="5" spans="2:2" ht="33" customHeight="1" x14ac:dyDescent="0.3">
      <c r="B5" t="s">
        <v>2</v>
      </c>
    </row>
    <row r="6" spans="2:2" ht="49.5" x14ac:dyDescent="0.3">
      <c r="B6" t="s">
        <v>3</v>
      </c>
    </row>
    <row r="7" spans="2:2" ht="99.75" customHeight="1" x14ac:dyDescent="0.3">
      <c r="B7" t="s">
        <v>4</v>
      </c>
    </row>
    <row r="8" spans="2:2" ht="34.5" customHeight="1" x14ac:dyDescent="0.3">
      <c r="B8" t="s">
        <v>5</v>
      </c>
    </row>
    <row r="9" spans="2:2" ht="34.5" customHeight="1" x14ac:dyDescent="0.3">
      <c r="B9" t="s">
        <v>6</v>
      </c>
    </row>
    <row r="10" spans="2:2" ht="33" x14ac:dyDescent="0.3">
      <c r="B10" t="s">
        <v>7</v>
      </c>
    </row>
  </sheetData>
  <dataValidations count="2">
    <dataValidation allowBlank="1" showInputMessage="1" showErrorMessage="1" prompt="Las instrucciones para usar este libro se encuentran en esta hoja de cálculo, de la celda B2 a B10." sqref="A1"/>
    <dataValidation allowBlank="1" showInputMessage="1" showErrorMessage="1" prompt="Las instrucciones están en la celda B2 a B10 abajo." sqref="B1"/>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W20"/>
  <sheetViews>
    <sheetView showGridLines="0" workbookViewId="0"/>
  </sheetViews>
  <sheetFormatPr baseColWidth="10" defaultColWidth="9" defaultRowHeight="16.5" customHeight="1" x14ac:dyDescent="0.3"/>
  <cols>
    <col min="1" max="1" width="1.625" customWidth="1"/>
    <col min="2" max="2" width="26" customWidth="1"/>
    <col min="3" max="3" width="17.625" customWidth="1"/>
    <col min="4" max="4" width="18.625" customWidth="1"/>
    <col min="5" max="5" width="17.625" customWidth="1"/>
    <col min="6" max="6" width="13.25" customWidth="1"/>
    <col min="7" max="7" width="12.125" customWidth="1"/>
    <col min="8" max="10" width="11.25" customWidth="1"/>
    <col min="11" max="23" width="12.25" customWidth="1"/>
  </cols>
  <sheetData>
    <row r="1" spans="2:23" ht="36.200000000000003" customHeight="1" x14ac:dyDescent="0.4">
      <c r="B1" s="1" t="s">
        <v>8</v>
      </c>
      <c r="C1" s="1"/>
      <c r="D1" s="1"/>
      <c r="E1" s="1"/>
      <c r="F1" s="1"/>
      <c r="G1" s="1"/>
      <c r="H1" s="1"/>
      <c r="I1" s="1"/>
      <c r="J1" s="1"/>
      <c r="K1" s="1"/>
      <c r="L1" s="1"/>
      <c r="M1" s="1"/>
      <c r="N1" s="1"/>
      <c r="O1" s="1"/>
      <c r="P1" s="1"/>
      <c r="Q1" s="1"/>
      <c r="R1" s="1"/>
      <c r="S1" s="1"/>
      <c r="T1" s="1"/>
    </row>
    <row r="2" spans="2:23" ht="16.5" customHeight="1" x14ac:dyDescent="0.3">
      <c r="B2" s="14"/>
      <c r="C2" s="14"/>
      <c r="D2" s="14"/>
      <c r="E2" s="14"/>
      <c r="F2" s="14"/>
    </row>
    <row r="3" spans="2:23" ht="16.5" customHeight="1" x14ac:dyDescent="0.3">
      <c r="B3" s="14"/>
      <c r="C3" s="14"/>
      <c r="D3" s="14"/>
      <c r="E3" s="14"/>
      <c r="F3" s="14"/>
      <c r="G3" s="20" t="s">
        <v>18</v>
      </c>
      <c r="H3" s="2">
        <v>0</v>
      </c>
      <c r="I3" s="2">
        <v>0.6</v>
      </c>
      <c r="J3" s="2">
        <v>0.63</v>
      </c>
      <c r="K3" s="2">
        <v>0.67</v>
      </c>
      <c r="L3" s="2">
        <v>0.7</v>
      </c>
      <c r="M3" s="2">
        <v>0.73</v>
      </c>
      <c r="N3" s="2">
        <v>0.77</v>
      </c>
      <c r="O3" s="2">
        <v>0.8</v>
      </c>
      <c r="P3" s="2">
        <v>0.83</v>
      </c>
      <c r="Q3" s="2">
        <v>0.87</v>
      </c>
      <c r="R3" s="2">
        <v>0.9</v>
      </c>
      <c r="S3" s="2">
        <v>0.93</v>
      </c>
      <c r="T3" s="2">
        <v>0.97</v>
      </c>
    </row>
    <row r="4" spans="2:23" ht="16.5" customHeight="1" x14ac:dyDescent="0.3">
      <c r="B4" s="14"/>
      <c r="C4" s="14"/>
      <c r="D4" s="14"/>
      <c r="E4" s="14"/>
      <c r="F4" s="14"/>
      <c r="G4" s="3" t="s">
        <v>21</v>
      </c>
      <c r="H4" s="4" t="s">
        <v>25</v>
      </c>
      <c r="I4" s="4" t="s">
        <v>27</v>
      </c>
      <c r="J4" s="4" t="s">
        <v>29</v>
      </c>
      <c r="K4" s="4" t="s">
        <v>31</v>
      </c>
      <c r="L4" s="4" t="s">
        <v>33</v>
      </c>
      <c r="M4" s="4" t="s">
        <v>35</v>
      </c>
      <c r="N4" s="4" t="s">
        <v>37</v>
      </c>
      <c r="O4" s="4" t="s">
        <v>39</v>
      </c>
      <c r="P4" s="4" t="s">
        <v>41</v>
      </c>
      <c r="Q4" s="4" t="s">
        <v>43</v>
      </c>
      <c r="R4" s="4" t="s">
        <v>45</v>
      </c>
      <c r="S4" s="4" t="s">
        <v>47</v>
      </c>
      <c r="T4" s="4" t="s">
        <v>49</v>
      </c>
    </row>
    <row r="5" spans="2:23" ht="16.5" customHeight="1" x14ac:dyDescent="0.3">
      <c r="B5" s="14"/>
      <c r="C5" s="14"/>
      <c r="D5" s="14"/>
      <c r="E5" s="14"/>
      <c r="F5" s="14"/>
      <c r="G5" s="19" t="s">
        <v>22</v>
      </c>
      <c r="H5" s="5">
        <v>0</v>
      </c>
      <c r="I5" s="5">
        <v>0.67</v>
      </c>
      <c r="J5" s="5">
        <v>1</v>
      </c>
      <c r="K5" s="5">
        <v>1.33</v>
      </c>
      <c r="L5" s="5">
        <v>1.67</v>
      </c>
      <c r="M5" s="5">
        <v>2</v>
      </c>
      <c r="N5" s="5">
        <v>2.33</v>
      </c>
      <c r="O5" s="5">
        <v>2.67</v>
      </c>
      <c r="P5" s="5">
        <v>3</v>
      </c>
      <c r="Q5" s="5">
        <v>3.33</v>
      </c>
      <c r="R5" s="5">
        <v>3.67</v>
      </c>
      <c r="S5" s="5">
        <v>4</v>
      </c>
      <c r="T5" s="5">
        <v>4</v>
      </c>
    </row>
    <row r="6" spans="2:23" ht="16.5" customHeight="1" x14ac:dyDescent="0.3">
      <c r="B6" s="21" t="s">
        <v>9</v>
      </c>
      <c r="C6" s="21"/>
      <c r="D6" s="21"/>
      <c r="E6" s="21"/>
      <c r="F6" s="21"/>
    </row>
    <row r="7" spans="2:23" ht="16.5" customHeight="1" x14ac:dyDescent="0.3">
      <c r="B7" s="21" t="s">
        <v>10</v>
      </c>
      <c r="C7" s="21"/>
      <c r="D7" s="21"/>
      <c r="E7" s="23" t="s">
        <v>19</v>
      </c>
      <c r="F7" s="23"/>
      <c r="G7" s="13"/>
      <c r="H7" s="13"/>
      <c r="I7" s="6"/>
      <c r="J7" s="6"/>
      <c r="K7" s="6"/>
      <c r="L7" s="6"/>
      <c r="M7" s="6"/>
      <c r="N7" s="6"/>
      <c r="O7" s="6"/>
      <c r="P7" s="6"/>
      <c r="Q7" s="6"/>
      <c r="R7" s="6"/>
      <c r="S7" s="6"/>
      <c r="T7" s="6"/>
      <c r="U7" s="6"/>
      <c r="V7" s="6"/>
      <c r="W7" s="6"/>
    </row>
    <row r="8" spans="2:23" ht="16.5" customHeight="1" x14ac:dyDescent="0.3">
      <c r="B8" s="22" t="s">
        <v>11</v>
      </c>
      <c r="C8" s="22"/>
      <c r="D8" s="22"/>
      <c r="E8" s="23" t="s">
        <v>20</v>
      </c>
      <c r="F8" s="23"/>
      <c r="G8" s="7"/>
      <c r="H8" s="7"/>
      <c r="I8" s="7"/>
      <c r="J8" s="7"/>
      <c r="K8" s="7"/>
      <c r="L8" s="7"/>
      <c r="M8" s="7"/>
      <c r="N8" s="7"/>
      <c r="O8" s="7"/>
      <c r="P8" s="7"/>
      <c r="Q8" s="7"/>
      <c r="R8" s="7"/>
      <c r="S8" s="7"/>
      <c r="T8" s="7"/>
      <c r="U8" s="7"/>
      <c r="V8" s="7"/>
      <c r="W8" s="7"/>
    </row>
    <row r="9" spans="2:23" ht="16.5" customHeight="1" x14ac:dyDescent="0.3">
      <c r="B9" s="22"/>
      <c r="C9" s="22"/>
      <c r="D9" s="22"/>
      <c r="E9" s="24" t="str">
        <f>"Porcentaje total: "&amp;SUM(G8:W8)*100&amp;"%"</f>
        <v>Porcentaje total: 0%</v>
      </c>
      <c r="F9" s="24"/>
    </row>
    <row r="10" spans="2:23" ht="16.5" customHeight="1" x14ac:dyDescent="0.3">
      <c r="B10" t="s">
        <v>12</v>
      </c>
      <c r="C10" t="s">
        <v>17</v>
      </c>
      <c r="D10" s="17" t="s">
        <v>18</v>
      </c>
      <c r="E10" t="s">
        <v>21</v>
      </c>
      <c r="F10" s="17" t="s">
        <v>22</v>
      </c>
      <c r="G10" t="s">
        <v>23</v>
      </c>
      <c r="H10" t="s">
        <v>26</v>
      </c>
      <c r="I10" t="s">
        <v>28</v>
      </c>
      <c r="J10" t="s">
        <v>30</v>
      </c>
      <c r="K10" t="s">
        <v>32</v>
      </c>
      <c r="L10" t="s">
        <v>34</v>
      </c>
      <c r="M10" t="s">
        <v>36</v>
      </c>
      <c r="N10" t="s">
        <v>38</v>
      </c>
      <c r="O10" t="s">
        <v>40</v>
      </c>
      <c r="P10" t="s">
        <v>42</v>
      </c>
      <c r="Q10" t="s">
        <v>44</v>
      </c>
      <c r="R10" t="s">
        <v>46</v>
      </c>
      <c r="S10" t="s">
        <v>48</v>
      </c>
      <c r="T10" t="s">
        <v>50</v>
      </c>
      <c r="U10" t="s">
        <v>51</v>
      </c>
      <c r="V10" t="s">
        <v>52</v>
      </c>
      <c r="W10" t="s">
        <v>53</v>
      </c>
    </row>
    <row r="11" spans="2:23" ht="16.5" customHeight="1" x14ac:dyDescent="0.3">
      <c r="D11" s="16" t="str">
        <f>(IF(SUM(Calificaciones[[#This Row],[Columna6]:[Columna22]]),ROUND(SUMPRODUCT($G$8:$W$8,Calificaciones[[#This Row],[Columna6]:[Columna22]]),2),""))</f>
        <v/>
      </c>
      <c r="E11" t="str">
        <f>IF(Calificaciones[[#This Row],[Puntuación]]&lt;&gt;"",HLOOKUP(Calificaciones[[#This Row],[Puntuación]],TablaDeCalificaciones,2),"")</f>
        <v/>
      </c>
      <c r="F11" t="str">
        <f>IF(Calificaciones[[#This Row],[Puntuación]]&lt;&gt;"",HLOOKUP(Calificaciones[[#This Row],[Puntuación]],TablaDeCalificaciones,3),"")</f>
        <v/>
      </c>
      <c r="G11" s="16"/>
      <c r="H11" s="16"/>
      <c r="I11" s="16"/>
      <c r="J11" s="16"/>
      <c r="K11" s="16"/>
      <c r="L11" s="16"/>
      <c r="M11" s="16"/>
      <c r="N11" s="16"/>
      <c r="O11" s="16"/>
      <c r="P11" s="16"/>
      <c r="Q11" s="16"/>
      <c r="R11" s="16"/>
      <c r="S11" s="16"/>
      <c r="T11" s="16"/>
      <c r="U11" s="16"/>
      <c r="V11" s="16"/>
      <c r="W11" s="16"/>
    </row>
    <row r="12" spans="2:23" ht="16.5" customHeight="1" x14ac:dyDescent="0.3">
      <c r="D12" s="16" t="str">
        <f>(IF(SUM(Calificaciones[[#This Row],[Columna6]:[Columna22]]),ROUND(SUMPRODUCT($G$8:$W$8,Calificaciones[[#This Row],[Columna6]:[Columna22]]),2),""))</f>
        <v/>
      </c>
      <c r="E12" t="str">
        <f>IF(Calificaciones[[#This Row],[Puntuación]]&lt;&gt;"",HLOOKUP(Calificaciones[[#This Row],[Puntuación]],TablaDeCalificaciones,2),"")</f>
        <v/>
      </c>
      <c r="F12" t="str">
        <f>IF(Calificaciones[[#This Row],[Puntuación]]&lt;&gt;"",HLOOKUP(Calificaciones[[#This Row],[Puntuación]],TablaDeCalificaciones,3),"")</f>
        <v/>
      </c>
      <c r="G12" s="16"/>
      <c r="H12" s="16"/>
      <c r="I12" s="16"/>
      <c r="J12" s="16"/>
      <c r="K12" s="16"/>
      <c r="L12" s="16"/>
      <c r="M12" s="16"/>
      <c r="N12" s="16"/>
      <c r="O12" s="16"/>
      <c r="P12" s="16"/>
      <c r="Q12" s="16"/>
      <c r="R12" s="16"/>
      <c r="S12" s="16"/>
      <c r="T12" s="16"/>
      <c r="U12" s="16"/>
      <c r="V12" s="16"/>
      <c r="W12" s="16"/>
    </row>
    <row r="13" spans="2:23" ht="16.5" customHeight="1" x14ac:dyDescent="0.3">
      <c r="D13" s="16" t="str">
        <f>(IF(SUM(Calificaciones[[#This Row],[Columna6]:[Columna22]]),ROUND(SUMPRODUCT($G$8:$W$8,Calificaciones[[#This Row],[Columna6]:[Columna22]]),2),""))</f>
        <v/>
      </c>
      <c r="E13" t="str">
        <f>IF(Calificaciones[[#This Row],[Puntuación]]&lt;&gt;"",HLOOKUP(Calificaciones[[#This Row],[Puntuación]],TablaDeCalificaciones,2),"")</f>
        <v/>
      </c>
      <c r="F13" t="str">
        <f>IF(Calificaciones[[#This Row],[Puntuación]]&lt;&gt;"",HLOOKUP(Calificaciones[[#This Row],[Puntuación]],TablaDeCalificaciones,3),"")</f>
        <v/>
      </c>
      <c r="G13" s="16"/>
      <c r="H13" s="16"/>
      <c r="I13" s="16"/>
      <c r="J13" s="16"/>
      <c r="K13" s="16"/>
      <c r="L13" s="16"/>
      <c r="M13" s="16"/>
      <c r="N13" s="16"/>
      <c r="O13" s="16"/>
      <c r="P13" s="16"/>
      <c r="Q13" s="16"/>
      <c r="R13" s="16"/>
      <c r="S13" s="16"/>
      <c r="T13" s="16"/>
      <c r="U13" s="16"/>
      <c r="V13" s="16"/>
      <c r="W13" s="16"/>
    </row>
    <row r="14" spans="2:23" ht="16.5" customHeight="1" x14ac:dyDescent="0.3">
      <c r="D14" s="16" t="str">
        <f>(IF(SUM(Calificaciones[[#This Row],[Columna6]:[Columna22]]),ROUND(SUMPRODUCT($G$8:$W$8,Calificaciones[[#This Row],[Columna6]:[Columna22]]),2),""))</f>
        <v/>
      </c>
      <c r="E14" t="str">
        <f>IF(Calificaciones[[#This Row],[Puntuación]]&lt;&gt;"",HLOOKUP(Calificaciones[[#This Row],[Puntuación]],TablaDeCalificaciones,2),"")</f>
        <v/>
      </c>
      <c r="F14" t="str">
        <f>IF(Calificaciones[[#This Row],[Puntuación]]&lt;&gt;"",HLOOKUP(Calificaciones[[#This Row],[Puntuación]],TablaDeCalificaciones,3),"")</f>
        <v/>
      </c>
      <c r="G14" s="16"/>
      <c r="H14" s="16"/>
      <c r="I14" s="16"/>
      <c r="J14" s="16"/>
      <c r="K14" s="16"/>
      <c r="L14" s="16"/>
      <c r="M14" s="16"/>
      <c r="N14" s="16"/>
      <c r="O14" s="16"/>
      <c r="P14" s="16"/>
      <c r="Q14" s="16"/>
      <c r="R14" s="16"/>
      <c r="S14" s="16"/>
      <c r="T14" s="16"/>
      <c r="U14" s="16"/>
      <c r="V14" s="16"/>
      <c r="W14" s="16"/>
    </row>
    <row r="15" spans="2:23" ht="16.5" customHeight="1" x14ac:dyDescent="0.3">
      <c r="D15" s="16" t="str">
        <f>(IF(SUM(Calificaciones[[#This Row],[Columna6]:[Columna22]]),ROUND(SUMPRODUCT($G$8:$W$8,Calificaciones[[#This Row],[Columna6]:[Columna22]]),2),""))</f>
        <v/>
      </c>
      <c r="E15" t="str">
        <f>IF(Calificaciones[[#This Row],[Puntuación]]&lt;&gt;"",HLOOKUP(Calificaciones[[#This Row],[Puntuación]],TablaDeCalificaciones,2),"")</f>
        <v/>
      </c>
      <c r="F15" t="str">
        <f>IF(Calificaciones[[#This Row],[Puntuación]]&lt;&gt;"",HLOOKUP(Calificaciones[[#This Row],[Puntuación]],TablaDeCalificaciones,3),"")</f>
        <v/>
      </c>
      <c r="G15" s="16"/>
      <c r="H15" s="16"/>
      <c r="I15" s="16"/>
      <c r="J15" s="16"/>
      <c r="K15" s="16"/>
      <c r="L15" s="16"/>
      <c r="M15" s="16"/>
      <c r="N15" s="16"/>
      <c r="O15" s="16"/>
      <c r="P15" s="16"/>
      <c r="Q15" s="16"/>
      <c r="R15" s="16"/>
      <c r="S15" s="16"/>
      <c r="T15" s="16"/>
      <c r="U15" s="16"/>
      <c r="V15" s="16"/>
      <c r="W15" s="16"/>
    </row>
    <row r="16" spans="2:23" ht="16.5" customHeight="1" x14ac:dyDescent="0.3">
      <c r="B16" s="30"/>
      <c r="C16" s="30"/>
      <c r="D16" s="30"/>
      <c r="E16" s="30"/>
      <c r="F16" s="30"/>
    </row>
    <row r="17" spans="2:23" ht="16.5" customHeight="1" x14ac:dyDescent="0.3">
      <c r="B17" s="25" t="s">
        <v>13</v>
      </c>
      <c r="C17" s="26"/>
      <c r="D17" s="18" t="s">
        <v>18</v>
      </c>
      <c r="E17" s="8" t="s">
        <v>21</v>
      </c>
      <c r="F17" s="18" t="s">
        <v>22</v>
      </c>
      <c r="G17" t="s">
        <v>24</v>
      </c>
      <c r="H17" t="s">
        <v>24</v>
      </c>
      <c r="I17" t="s">
        <v>24</v>
      </c>
      <c r="J17" t="s">
        <v>24</v>
      </c>
      <c r="K17" t="s">
        <v>24</v>
      </c>
      <c r="L17" t="s">
        <v>24</v>
      </c>
      <c r="M17" t="s">
        <v>24</v>
      </c>
      <c r="N17" t="s">
        <v>24</v>
      </c>
      <c r="O17" t="s">
        <v>24</v>
      </c>
      <c r="P17" t="s">
        <v>24</v>
      </c>
      <c r="Q17" t="s">
        <v>24</v>
      </c>
    </row>
    <row r="18" spans="2:23" ht="16.5" customHeight="1" x14ac:dyDescent="0.3">
      <c r="B18" s="27" t="s">
        <v>14</v>
      </c>
      <c r="C18" s="27"/>
      <c r="D18" s="10">
        <f>IFERROR(AVERAGE(Calificaciones[[#All],[Puntuación]]),0)</f>
        <v>0</v>
      </c>
      <c r="E18" s="9" t="str">
        <f>IFERROR(HLOOKUP(D18,TablaDeCalificaciones,2),"")</f>
        <v>F</v>
      </c>
      <c r="F18" s="9">
        <f>IFERROR(AVERAGE(Calificaciones[[#All],[Calificación]]),0)</f>
        <v>0</v>
      </c>
      <c r="G18" t="s">
        <v>24</v>
      </c>
      <c r="H18" t="s">
        <v>24</v>
      </c>
      <c r="I18" t="s">
        <v>24</v>
      </c>
      <c r="J18" t="s">
        <v>24</v>
      </c>
      <c r="K18" t="s">
        <v>24</v>
      </c>
      <c r="L18" t="s">
        <v>24</v>
      </c>
      <c r="M18" t="s">
        <v>24</v>
      </c>
      <c r="N18" t="s">
        <v>24</v>
      </c>
      <c r="O18" t="s">
        <v>24</v>
      </c>
      <c r="P18" t="s">
        <v>24</v>
      </c>
      <c r="Q18" t="s">
        <v>24</v>
      </c>
      <c r="R18" t="s">
        <v>24</v>
      </c>
      <c r="S18" t="s">
        <v>24</v>
      </c>
      <c r="T18" t="s">
        <v>24</v>
      </c>
      <c r="U18" t="s">
        <v>24</v>
      </c>
      <c r="V18" t="s">
        <v>24</v>
      </c>
      <c r="W18" t="s">
        <v>24</v>
      </c>
    </row>
    <row r="19" spans="2:23" ht="16.5" customHeight="1" x14ac:dyDescent="0.3">
      <c r="B19" s="28" t="s">
        <v>15</v>
      </c>
      <c r="C19" s="28"/>
      <c r="D19" s="12">
        <f>IFERROR(MAX(Calificaciones[[#All],[Puntuación]]),0)</f>
        <v>0</v>
      </c>
      <c r="E19" s="11" t="str">
        <f>IFERROR(HLOOKUP(D19,TablaDeCalificaciones,2),"")</f>
        <v>F</v>
      </c>
      <c r="F19" s="11">
        <f>IFERROR(MAX(Calificaciones[[#All],[Calificación]]),0)</f>
        <v>0</v>
      </c>
      <c r="G19" t="s">
        <v>24</v>
      </c>
      <c r="H19" t="s">
        <v>24</v>
      </c>
      <c r="I19" t="s">
        <v>24</v>
      </c>
      <c r="J19" t="s">
        <v>24</v>
      </c>
      <c r="K19" t="s">
        <v>24</v>
      </c>
      <c r="L19" t="s">
        <v>24</v>
      </c>
      <c r="M19" t="s">
        <v>24</v>
      </c>
      <c r="N19" t="s">
        <v>24</v>
      </c>
      <c r="O19" t="s">
        <v>24</v>
      </c>
      <c r="P19" t="s">
        <v>24</v>
      </c>
      <c r="Q19" t="s">
        <v>24</v>
      </c>
      <c r="R19" t="s">
        <v>24</v>
      </c>
      <c r="S19" t="s">
        <v>24</v>
      </c>
      <c r="T19" t="s">
        <v>24</v>
      </c>
      <c r="U19" t="s">
        <v>24</v>
      </c>
      <c r="V19" t="s">
        <v>24</v>
      </c>
      <c r="W19" t="s">
        <v>24</v>
      </c>
    </row>
    <row r="20" spans="2:23" ht="16.5" customHeight="1" x14ac:dyDescent="0.3">
      <c r="B20" s="29" t="s">
        <v>16</v>
      </c>
      <c r="C20" s="29"/>
      <c r="D20" s="10">
        <f>IFERROR(MIN(Calificaciones[[#All],[Puntuación]]),0)</f>
        <v>0</v>
      </c>
      <c r="E20" s="9" t="str">
        <f>IFERROR(HLOOKUP(D20,TablaDeCalificaciones,2),"")</f>
        <v>F</v>
      </c>
      <c r="F20" s="9">
        <f>IFERROR(MIN(Calificaciones[[#All],[Calificación]]),0)</f>
        <v>0</v>
      </c>
      <c r="G20" t="s">
        <v>24</v>
      </c>
      <c r="H20" t="s">
        <v>24</v>
      </c>
      <c r="I20" t="s">
        <v>24</v>
      </c>
      <c r="J20" t="s">
        <v>24</v>
      </c>
      <c r="K20" t="s">
        <v>24</v>
      </c>
      <c r="L20" t="s">
        <v>24</v>
      </c>
      <c r="M20" t="s">
        <v>24</v>
      </c>
      <c r="N20" t="s">
        <v>24</v>
      </c>
      <c r="O20" t="s">
        <v>24</v>
      </c>
      <c r="P20" t="s">
        <v>24</v>
      </c>
      <c r="Q20" t="s">
        <v>24</v>
      </c>
      <c r="R20" t="s">
        <v>24</v>
      </c>
      <c r="S20" t="s">
        <v>24</v>
      </c>
      <c r="T20" t="s">
        <v>24</v>
      </c>
      <c r="U20" t="s">
        <v>24</v>
      </c>
      <c r="V20" t="s">
        <v>24</v>
      </c>
      <c r="W20" t="s">
        <v>24</v>
      </c>
    </row>
  </sheetData>
  <mergeCells count="11">
    <mergeCell ref="B17:C17"/>
    <mergeCell ref="B18:C18"/>
    <mergeCell ref="B19:C19"/>
    <mergeCell ref="B20:C20"/>
    <mergeCell ref="B16:F16"/>
    <mergeCell ref="B6:F6"/>
    <mergeCell ref="B7:D7"/>
    <mergeCell ref="B8:D9"/>
    <mergeCell ref="E7:F7"/>
    <mergeCell ref="E8:F8"/>
    <mergeCell ref="E9:F9"/>
  </mergeCells>
  <phoneticPr fontId="0" type="noConversion"/>
  <dataValidations xWindow="914" yWindow="513" count="22">
    <dataValidation allowBlank="1" showInputMessage="1" showErrorMessage="1" prompt="Crea un libro de calificaciones de profesores basado en porcentajes en esta hoja de cálculo. Escribe el nombre de escuela en la celda B1, detalles de alumnos en la tabla Calificación y puntuación, calificación y nota promedio en las celdas G3 a T5." sqref="A1"/>
    <dataValidation allowBlank="1" showInputMessage="1" showErrorMessage="1" prompt="Escribe el nombre de escuela en esta celda, los detalles de los profesores y el curso en las celdas B6 a B8, y los detalles de las tareas en las celdas E7 y E8. El porcentaje del total se calcula automáticamente en la celda E9." sqref="B1"/>
    <dataValidation allowBlank="1" showInputMessage="1" showErrorMessage="1" prompt="Escribe el nombre del profesor en esta celda." sqref="B6"/>
    <dataValidation allowBlank="1" showInputMessage="1" showErrorMessage="1" prompt="Escribe el nombre de la clase o el proyecto en esta celda." sqref="B7"/>
    <dataValidation allowBlank="1" showInputMessage="1" showErrorMessage="1" prompt="Escribe el año, semestre o trimestre en esta celda." sqref="B8"/>
    <dataValidation allowBlank="1" showInputMessage="1" showErrorMessage="1" prompt="La puntuación se calcula automáticamente en la columna con este encabezado. La puntuación no es válida hasta que se complete el 100 por ciento de las tareas y las pruebas." sqref="D10"/>
    <dataValidation allowBlank="1" showInputMessage="1" showErrorMessage="1" prompt="La calificación con letra se calcula automáticamente en la columna con este encabezado. La calificación con letra no es válida hasta que se complete el 100 por ciento de las tareas y las pruebas." sqref="E10"/>
    <dataValidation allowBlank="1" showInputMessage="1" showErrorMessage="1" prompt="La nota promedio se calcula automáticamente en la columna con este encabezado. La nota promedio no es válida hasta que se complete el 100 por ciento de las tareas y las pruebas." sqref="F10"/>
    <dataValidation allowBlank="1" showInputMessage="1" showErrorMessage="1" prompt="Escribe la puntuación en esta fila, de la celda H3 a T3." sqref="G3"/>
    <dataValidation allowBlank="1" showInputMessage="1" showErrorMessage="1" prompt="Escribe la calificación con letra en esta fila, de la celda H4 a T4." sqref="G4"/>
    <dataValidation allowBlank="1" showInputMessage="1" showErrorMessage="1" prompt="Escribe la nota promedio en esta fila, de la celda H5 a T5." sqref="G5"/>
    <dataValidation allowBlank="1" showInputMessage="1" showErrorMessage="1" prompt="El porcentaje total se calcula automáticamente en esta celda. Escribe los detalles en la tabla, a partir de la celda B10." sqref="E9:F9"/>
    <dataValidation allowBlank="1" showInputMessage="1" showErrorMessage="1" prompt="Los títulos del resumen de clase están en la columna con este encabezado, en las celdas B18 a B20." sqref="B17"/>
    <dataValidation allowBlank="1" showInputMessage="1" showErrorMessage="1" prompt="La puntuación se actualiza automáticamente en la columna con este encabezado, en las celdas D18 a D20." sqref="D17"/>
    <dataValidation allowBlank="1" showInputMessage="1" showErrorMessage="1" prompt="La calificación con letra se actualiza automáticamente en la columna con este encabezado, en las celdas E18 a E20." sqref="E17"/>
    <dataValidation allowBlank="1" showInputMessage="1" showErrorMessage="1" prompt="La nota promedio se actualiza automáticamente en la columna con este encabezado, en las celdas F18 a F20." sqref="F17"/>
    <dataValidation allowBlank="1" showInputMessage="1" showErrorMessage="1" prompt="Las puntuaciones promedio, más altas y más bajas se actualizan automáticamente en las celdas de abajo." sqref="B16:F16"/>
    <dataValidation allowBlank="1" showInputMessage="1" showErrorMessage="1" prompt="Escribe el nombre del alumno en la columna con este encabezado." sqref="B10"/>
    <dataValidation allowBlank="1" showInputMessage="1" showErrorMessage="1" prompt="Escribe la identificación del alumno en la columna con este encabezado." sqref="C10"/>
    <dataValidation allowBlank="1" showInputMessage="1" showErrorMessage="1" prompt="Escribe el nombre de la tarea o de la prueba en las celdas de la derecha, desde la celda G7 a la W7. Escribe los mismos nombres de tarea o prueba como encabezados de columna en la tabla a partir de la celda B10, en las columnas G a W." sqref="E7:F7"/>
    <dataValidation allowBlank="1" showInputMessage="1" showErrorMessage="1" prompt="Escribe el porcentaje en las celdas de la derecha, de G8 a W8 para las tareas que se especifican en las celdas anteriores. El porcentaje debe totalizar 100 por ciento." sqref="E8:F8"/>
    <dataValidation allowBlank="1" showInputMessage="1" showErrorMessage="1" prompt="Personaliza los encabezados de columna con los nombres de las tareas o pruebas ingresadas en las celdas G7 a W7, y los detalles en la columna con este encabezado." sqref="G10:W10"/>
  </dataValidations>
  <printOptions horizontalCentered="1"/>
  <pageMargins left="0.4" right="0.4" top="0.4" bottom="0.4" header="0.3" footer="0.3"/>
  <pageSetup paperSize="9" fitToHeight="0" orientation="landscape" r:id="rId1"/>
  <headerFooter differentFirst="1" alignWithMargins="0">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5850DB-005B-4D51-BDD8-F8850E011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C6637C-73AB-4DC0-BA2A-AD08715EC78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3DFA499A-7F32-41B4-9793-963785032A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CÓMO USAR ESTE LIBRO</vt:lpstr>
      <vt:lpstr>LIBRO DE CALIFICACIONES</vt:lpstr>
      <vt:lpstr>RegiónDeTítulo1..F20</vt:lpstr>
      <vt:lpstr>RegiónDeTítuloDeFila1..T5</vt:lpstr>
      <vt:lpstr>RegiónDeTítuloDeFila2..W8</vt:lpstr>
      <vt:lpstr>TablaDeCalificaciones</vt:lpstr>
      <vt:lpstr>Título1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2018-12-01T19:03:31Z</dcterms:created>
  <dcterms:modified xsi:type="dcterms:W3CDTF">2019-01-28T07:37:11Z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