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filterPrivacy="1"/>
  <xr:revisionPtr revIDLastSave="0" documentId="13_ncr:1_{E3F776A5-E6F0-4A24-8993-51063569D34D}" xr6:coauthVersionLast="43" xr6:coauthVersionMax="43" xr10:uidLastSave="{00000000-0000-0000-0000-000000000000}"/>
  <bookViews>
    <workbookView xWindow="-120" yWindow="-120" windowWidth="28770" windowHeight="14325" xr2:uid="{00000000-000D-0000-FFFF-FFFF00000000}"/>
  </bookViews>
  <sheets>
    <sheet name="Viikoittainen aikatiet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<sst xmlns="http://schemas.openxmlformats.org/spreadsheetml/2006/main" count="37" uniqueCount="33">
  <si>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Työntekijän nimi</t>
  </si>
  <si>
    <t>Anna työntekijän nimi</t>
  </si>
  <si>
    <t>Työntekijän osoite ja yhteystiedot</t>
  </si>
  <si>
    <t>Anna katuosoite</t>
  </si>
  <si>
    <t>Anna postinumero ja postitoimipaikka</t>
  </si>
  <si>
    <t>Viikko päättyy:</t>
  </si>
  <si>
    <t>Päivä</t>
  </si>
  <si>
    <t>Maanantai</t>
  </si>
  <si>
    <t>Tiistai</t>
  </si>
  <si>
    <t>Keskiviikko</t>
  </si>
  <si>
    <t>Torstai</t>
  </si>
  <si>
    <t>Perjantai</t>
  </si>
  <si>
    <t>Lauantai</t>
  </si>
  <si>
    <t>Sunnuntai</t>
  </si>
  <si>
    <t>Työtunnit yhteensä</t>
  </si>
  <si>
    <t>Tuntipalkka</t>
  </si>
  <si>
    <t>Kokonaispalkka</t>
  </si>
  <si>
    <t>Työntekijän allekirjoitus</t>
  </si>
  <si>
    <t>Normaalit 
tunnit</t>
  </si>
  <si>
    <t>Anna palkka</t>
  </si>
  <si>
    <t>Päivämäärä</t>
  </si>
  <si>
    <t>Ylityötunnit</t>
  </si>
  <si>
    <t>Esimies</t>
  </si>
  <si>
    <t>Anna esimiehen nimi</t>
  </si>
  <si>
    <t>Puhelin:</t>
  </si>
  <si>
    <t>Sähköposti:</t>
  </si>
  <si>
    <t>Sairaana</t>
  </si>
  <si>
    <t>Esimiehen allekirjoitus</t>
  </si>
  <si>
    <t>Anna puhelinnumero</t>
  </si>
  <si>
    <t>Anna sähköpostiosoite</t>
  </si>
  <si>
    <t>Lomalla</t>
  </si>
  <si>
    <t>Yhteensä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</si>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</sst>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\.m\.;@"/>
    <numFmt numFmtId="168" formatCode="#,##0.00\ &quot;€&quot;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6" builtinId="15" customBuiltin="1"/>
    <cellStyle name="Otsikko 1" xfId="7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ilkku" xfId="1" builtinId="3" customBuiltin="1"/>
    <cellStyle name="Pilkku [0]" xfId="2" builtinId="6" customBuiltin="1"/>
    <cellStyle name="Prosenttia" xfId="5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3" builtinId="4" customBuiltin="1"/>
    <cellStyle name="Valuutta [0]" xfId="4" builtinId="7" customBuiltin="1"/>
    <cellStyle name="Varoitusteksti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Kuva 1" descr="Abstrakti kuva valoista" title="Palkk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54936"/>
          <a:ext cx="7886700" cy="1169039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0</xdr:row>
      <xdr:rowOff>288286</xdr:rowOff>
    </xdr:from>
    <xdr:to>
      <xdr:col>7</xdr:col>
      <xdr:colOff>1057275</xdr:colOff>
      <xdr:row>0</xdr:row>
      <xdr:rowOff>755011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14900" y="288286"/>
          <a:ext cx="30099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fi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Yrityksen nimi</a:t>
          </a:r>
        </a:p>
      </xdr:txBody>
    </xdr:sp>
    <xdr:clientData/>
  </xdr:twoCellAnchor>
  <xdr:twoCellAnchor>
    <xdr:from>
      <xdr:col>5</xdr:col>
      <xdr:colOff>438150</xdr:colOff>
      <xdr:row>0</xdr:row>
      <xdr:rowOff>697861</xdr:rowOff>
    </xdr:from>
    <xdr:to>
      <xdr:col>7</xdr:col>
      <xdr:colOff>1057275</xdr:colOff>
      <xdr:row>0</xdr:row>
      <xdr:rowOff>1164586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62525" y="697861"/>
          <a:ext cx="29622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fi" sz="1800">
              <a:solidFill>
                <a:schemeClr val="bg1"/>
              </a:solidFill>
              <a:latin typeface="Franklin Gothic Book" panose="020B0503020102020204" pitchFamily="34" charset="0"/>
            </a:rPr>
            <a:t>Viikoittainen aikatietue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2" width="12.77734375" style="6" customWidth="1"/>
    <col min="3" max="3" width="10.88671875" style="6" customWidth="1"/>
    <col min="4" max="8" width="13.664062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48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9">
        <f ca="1">TODAY()-WEEKDAY(TODAY(),1)</f>
        <v>43673</v>
      </c>
      <c r="D10" s="59"/>
    </row>
    <row r="11" spans="2:9" ht="9" customHeight="1" x14ac:dyDescent="0.3"/>
    <row r="12" spans="2:9" s="9" customFormat="1" ht="36" customHeight="1" x14ac:dyDescent="0.3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31</v>
      </c>
    </row>
    <row r="13" spans="2:9" ht="24" customHeight="1" x14ac:dyDescent="0.3">
      <c r="B13" s="20" t="s">
        <v>7</v>
      </c>
      <c r="C13" s="50">
        <f ca="1">IF($C$10=0,"",$C$10-6)</f>
        <v>43667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1">
        <f ca="1">IF($C$10=0,"",$C$10-5)</f>
        <v>43668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2">
        <f ca="1">IF($C$10=0,"",$C$10-4)</f>
        <v>43669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1">
        <f ca="1">IF($C$10=0,"",$C$10-3)</f>
        <v>43670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2">
        <f ca="1">IF($C$10=0,"",$C$10-2)</f>
        <v>43671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1">
        <f ca="1">IF($C$10=0,"",$C$10-1)</f>
        <v>43672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3">
        <f ca="1">IF($C$10=0,"",$C$10)</f>
        <v>43673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6" t="s">
        <v>16</v>
      </c>
      <c r="C23" s="67"/>
      <c r="D23" s="54" t="str">
        <f>IFERROR(D21*D22,"")</f>
        <v/>
      </c>
      <c r="E23" s="55" t="str">
        <f t="shared" ref="E23:G23" si="2">IFERROR(E21*E22,"")</f>
        <v/>
      </c>
      <c r="F23" s="55" t="str">
        <f t="shared" si="2"/>
        <v/>
      </c>
      <c r="G23" s="55" t="str">
        <f t="shared" si="2"/>
        <v/>
      </c>
      <c r="H23" s="56">
        <f>SUM(D23:G23)</f>
        <v>0</v>
      </c>
    </row>
    <row r="25" spans="2:8" ht="42" customHeight="1" x14ac:dyDescent="0.3">
      <c r="B25" s="27"/>
      <c r="C25" s="27"/>
      <c r="D25" s="49"/>
      <c r="F25" s="27"/>
      <c r="G25" s="27"/>
      <c r="H25" s="49"/>
    </row>
    <row r="26" spans="2:8" ht="21" customHeight="1" x14ac:dyDescent="0.3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3">
      <c r="B27" s="8"/>
      <c r="F27" s="60"/>
      <c r="G27" s="60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Viikoittainen aikatietue" prompt="_x000a_Kirjoita yrityksen nimi ja päällikön ja työntekijän tiedot._x000a__x000a_Kirjoita viikon päättymispäivä soluun C10 ja kirjoita taulukkoon päivittäisten työtuntien määrä._x000a__x000a_Kirjoita eri tuntipalkat soluihin D22:G22" sqref="A1" xr:uid="{00000000-0002-0000-0000-000000000000}"/>
    <dataValidation allowBlank="1" showInputMessage="1" showErrorMessage="1" prompt="Kirjoita viikon päättymispäivä tähän soluun" sqref="C10:D10" xr:uid="{00000000-0002-0000-0000-000001000000}"/>
    <dataValidation allowBlank="1" showInputMessage="1" showErrorMessage="1" prompt="Kirjoita normaalin työajan tuntipalkka" sqref="D22" xr:uid="{00000000-0002-0000-0000-000002000000}"/>
    <dataValidation allowBlank="1" showInputMessage="1" showErrorMessage="1" prompt="Kirjoita ylityöajan tuntipalkka" sqref="E22" xr:uid="{00000000-0002-0000-0000-000003000000}"/>
    <dataValidation allowBlank="1" showInputMessage="1" showErrorMessage="1" prompt="Kirjoita sairausloma-ajan tuntipalkka" sqref="F22" xr:uid="{00000000-0002-0000-0000-000004000000}"/>
    <dataValidation allowBlank="1" showInputMessage="1" showErrorMessage="1" prompt="Kirjoita loma-ajan tuntipalkka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Viikoittainen aikatietue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2019-07-29T02:00:08Z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