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xr:revisionPtr revIDLastSave="0" documentId="13_ncr:1_{262A5C96-C88F-4996-846F-49EBDE661200}" xr6:coauthVersionLast="43" xr6:coauthVersionMax="43" xr10:uidLastSave="{00000000-0000-0000-0000-000000000000}"/>
  <bookViews>
    <workbookView xWindow="-120" yWindow="-120" windowWidth="29040" windowHeight="15840" xr2:uid="{00000000-000D-0000-FFFF-FFFF00000000}"/>
  </bookViews>
  <sheets>
    <sheet name="Inventāra saraksts" sheetId="1" r:id="rId1"/>
  </sheets>
  <definedNames>
    <definedName name="_xlnm._FilterDatabase" localSheetId="0" hidden="1">'Inventāra saraksts'!$K$2</definedName>
    <definedName name="_xlnm.Print_Titles" localSheetId="0">'Inventāra saraksts'!$1:$3</definedName>
    <definedName name="valHighlight">IFERROR(IF('Inventāra saraksts'!$L$2="Jā", TRUE, FALSE),FALSE)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<sst xmlns="http://schemas.openxmlformats.org/spreadsheetml/2006/main" count="92" uniqueCount="89">
  <si>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Atkārtotai pasūtīšanai</t>
  </si>
  <si>
    <t>Krājumu vienuma 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</si>
  <si>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</si>
  <si>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</si>
  <si>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</si>
  <si>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</si>
  <si>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</si>
  <si>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</si>
  <si>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</si>
  <si>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</si>
  <si>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</si>
  <si>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</si>
  <si>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</si>
  <si>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</si>
  <si>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</si>
  <si>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</si>
  <si>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</si>
  <si>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</si>
  <si>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</si>
  <si>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</si>
  <si>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</si>
  <si>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</si>
  <si>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</si>
  <si>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</si>
  <si>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</si>
  <si>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</si>
  <si>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</si>
  <si>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Nosaukums</t>
  </si>
  <si>
    <t>1. prece</t>
  </si>
  <si>
    <t>2. vienums</t>
  </si>
  <si>
    <t>3. vienums</t>
  </si>
  <si>
    <t>4. prece</t>
  </si>
  <si>
    <t>5. prece</t>
  </si>
  <si>
    <t>6. prece</t>
  </si>
  <si>
    <t>7. prece</t>
  </si>
  <si>
    <t>8. prece</t>
  </si>
  <si>
    <t>9. prece</t>
  </si>
  <si>
    <t>10. prece</t>
  </si>
  <si>
    <t>11. prece</t>
  </si>
  <si>
    <t>12. prece</t>
  </si>
  <si>
    <t>13. prece</t>
  </si>
  <si>
    <t>14. prece</t>
  </si>
  <si>
    <t>15. prece</t>
  </si>
  <si>
    <t>16. prece</t>
  </si>
  <si>
    <t>17. prece</t>
  </si>
  <si>
    <t>18. prece</t>
  </si>
  <si>
    <t>19. prece</t>
  </si>
  <si>
    <t>20. prece</t>
  </si>
  <si>
    <t>21. prece</t>
  </si>
  <si>
    <t>22. prece</t>
  </si>
  <si>
    <t>23. prece</t>
  </si>
  <si>
    <t>24. prece</t>
  </si>
  <si>
    <t>25. prece</t>
  </si>
  <si>
    <t>Apraksts</t>
  </si>
  <si>
    <t>1. apraksts</t>
  </si>
  <si>
    <t>2. apraksts</t>
  </si>
  <si>
    <t>3. apraksts</t>
  </si>
  <si>
    <t>4. apraksts</t>
  </si>
  <si>
    <t>5. apraksts</t>
  </si>
  <si>
    <t>6. apraksts</t>
  </si>
  <si>
    <t>7. apraksts</t>
  </si>
  <si>
    <t>8. apraksts</t>
  </si>
  <si>
    <t>9. apraksts</t>
  </si>
  <si>
    <t>10. apraksts</t>
  </si>
  <si>
    <t>11. apraksts</t>
  </si>
  <si>
    <t>12. apraksts</t>
  </si>
  <si>
    <t>13. apraksts</t>
  </si>
  <si>
    <t>14. apraksts</t>
  </si>
  <si>
    <t>15. apraksts</t>
  </si>
  <si>
    <t>16. apraksts</t>
  </si>
  <si>
    <t>17. apraksts</t>
  </si>
  <si>
    <t>18. apraksts</t>
  </si>
  <si>
    <t>19. apraksts</t>
  </si>
  <si>
    <t>20. apraksts</t>
  </si>
  <si>
    <t>21. apraksts</t>
  </si>
  <si>
    <t>22. apraksts</t>
  </si>
  <si>
    <t>23. apraksts</t>
  </si>
  <si>
    <t>24. apraksts</t>
  </si>
  <si>
    <t>25. apraksts</t>
  </si>
  <si>
    <t>Vienības cena</t>
  </si>
  <si>
    <t>Krājumā esošais daudzums</t>
  </si>
  <si>
    <t>Krājumu vērtība</t>
  </si>
  <si>
    <t>Pasūtīšanas līmenis</t>
  </si>
  <si>
    <t>Pasūtīšanas laiks dienās</t>
  </si>
  <si>
    <t>Vai iezīmēt preces pasūtīšanai?</t>
  </si>
  <si>
    <t>Atkārtoti pasūtāms daudzums</t>
  </si>
  <si>
    <t>Jā</t>
  </si>
  <si>
    <t>Vairs netiek piedāvāts?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</si>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</sst>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EUR]"/>
  </numFmts>
  <fonts count="20"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1"/>
      <color theme="1"/>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0" fillId="0" borderId="0" xfId="0" applyNumberFormat="1" applyFont="1" applyFill="1" applyAlignment="1">
      <alignment horizontal="center" vertical="center" wrapText="1"/>
    </xf>
    <xf numFmtId="166" fontId="1" fillId="0" borderId="0" xfId="0" applyNumberFormat="1" applyFont="1" applyAlignment="1">
      <alignment horizontal="right" vertical="center"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9">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6" formatCode="#,##0.00\ [$EUR]"/>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6" formatCode="#,##0.00\ [$EUR]"/>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iznesa tabula" pivot="0" count="3" xr9:uid="{00000000-0011-0000-FFFF-FFFF00000000}">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152398</xdr:colOff>
      <xdr:row>0</xdr:row>
      <xdr:rowOff>152400</xdr:rowOff>
    </xdr:from>
    <xdr:to>
      <xdr:col>12</xdr:col>
      <xdr:colOff>9524</xdr:colOff>
      <xdr:row>1</xdr:row>
      <xdr:rowOff>2133</xdr:rowOff>
    </xdr:to>
    <xdr:pic>
      <xdr:nvPicPr>
        <xdr:cNvPr id="2" name="Attēls 1" descr="Kopsavilkuma reklāmkarogs" title="Reklāmkarogs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8" y="152400"/>
          <a:ext cx="13144501"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kstlodziņš 1" descr="Inventāra saraksts" title="Virsraksts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lv" sz="1800">
              <a:solidFill>
                <a:schemeClr val="accent3">
                  <a:lumMod val="20000"/>
                  <a:lumOff val="80000"/>
                </a:schemeClr>
              </a:solidFill>
              <a:latin typeface="Franklin Gothic Book" panose="020B0503020102020204" pitchFamily="34" charset="0"/>
            </a:rPr>
            <a:t>Inventāra saraksts</a:t>
          </a:r>
        </a:p>
        <a:p>
          <a:pPr marL="0" algn="l" rtl="0"/>
          <a:r>
            <a:rPr lang="lv" sz="1800">
              <a:solidFill>
                <a:schemeClr val="tx2">
                  <a:lumMod val="40000"/>
                  <a:lumOff val="60000"/>
                </a:schemeClr>
              </a:solidFill>
              <a:latin typeface="Franklin Gothic Book" panose="020B0503020102020204" pitchFamily="34" charset="0"/>
            </a:rPr>
            <a:t>Uzņēmuma nosaukums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āra_saraksta_tabula" displayName="Inventāra_saraksta_tabula" ref="B3:L28" headerRowDxfId="23" dataDxfId="22">
  <autoFilter ref="B3:L28" xr:uid="{00000000-0009-0000-0100-000001000000}"/>
  <tableColumns count="11">
    <tableColumn id="1" xr3:uid="{00000000-0010-0000-0000-000001000000}" name="Atkārtotai pasūtīšanai" totalsRowLabel="Kopsumma" dataDxfId="21" totalsRowDxfId="20">
      <calculatedColumnFormula>IFERROR((Inventāra_saraksta_tabula[[#This Row],[Krājumā esošais daudzums]]&lt;=Inventāra_saraksta_tabula[[#This Row],[Pasūtīšanas līmenis]])*(Inventāra_saraksta_tabula[[#This Row],[Vairs netiek piedāvāts?]]="")*valHighlight,0)</calculatedColumnFormula>
    </tableColumn>
    <tableColumn id="2" xr3:uid="{00000000-0010-0000-0000-000002000000}" name="Krājumu vienuma ID" dataDxfId="19" totalsRowDxfId="18"/>
    <tableColumn id="3" xr3:uid="{00000000-0010-0000-0000-000003000000}" name="Nosaukums" dataDxfId="17" totalsRowDxfId="16"/>
    <tableColumn id="4" xr3:uid="{00000000-0010-0000-0000-000004000000}" name="Apraksts" dataDxfId="15" totalsRowDxfId="14"/>
    <tableColumn id="5" xr3:uid="{00000000-0010-0000-0000-000005000000}" name="Vienības cena" dataDxfId="13" totalsRowDxfId="12"/>
    <tableColumn id="6" xr3:uid="{00000000-0010-0000-0000-000006000000}" name="Krājumā esošais daudzums" dataDxfId="11" totalsRowDxfId="10"/>
    <tableColumn id="7" xr3:uid="{00000000-0010-0000-0000-000007000000}" name="Krājumu vērtība" dataDxfId="9" totalsRowDxfId="8">
      <calculatedColumnFormula>Inventāra_saraksta_tabula[[#This Row],[Vienības cena]]*Inventāra_saraksta_tabula[[#This Row],[Krājumā esošais daudzums]]</calculatedColumnFormula>
    </tableColumn>
    <tableColumn id="8" xr3:uid="{00000000-0010-0000-0000-000008000000}" name="Pasūtīšanas līmenis" dataDxfId="7" totalsRowDxfId="6"/>
    <tableColumn id="9" xr3:uid="{00000000-0010-0000-0000-000009000000}" name="Pasūtīšanas laiks dienās" dataDxfId="5" totalsRowDxfId="4"/>
    <tableColumn id="10" xr3:uid="{00000000-0010-0000-0000-00000A000000}" name="Atkārtoti pasūtāms daudzums" dataDxfId="3" totalsRowDxfId="2"/>
    <tableColumn id="11" xr3:uid="{00000000-0010-0000-0000-00000B000000}" name="Vairs netiek piedāvāts?" totalsRowFunction="count" dataDxfId="1" totalsRowDxfId="0"/>
  </tableColumns>
  <tableStyleInfo name="Biznesa tabula"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3"/>
  <cols>
    <col min="1" max="1" width="1.77734375" style="4" customWidth="1"/>
    <col min="2" max="2" width="13.88671875" style="3" customWidth="1"/>
    <col min="3" max="3" width="13.44140625" style="6" customWidth="1"/>
    <col min="4" max="5" width="16.77734375" style="6" customWidth="1"/>
    <col min="6" max="6" width="10.77734375" style="8" customWidth="1"/>
    <col min="7" max="7" width="14" style="8" customWidth="1"/>
    <col min="8" max="8" width="12.77734375" style="8" customWidth="1"/>
    <col min="9" max="9" width="11.77734375" style="8" customWidth="1"/>
    <col min="10" max="10" width="14" style="8" customWidth="1"/>
    <col min="11" max="11" width="14.5546875" style="8" customWidth="1"/>
    <col min="12" max="12" width="14.44140625" style="6" customWidth="1"/>
    <col min="13" max="13" width="1.77734375" style="4" customWidth="1"/>
    <col min="14" max="16384" width="8.77734375" style="4"/>
  </cols>
  <sheetData>
    <row r="1" spans="2:13" s="1" customFormat="1" ht="116.25" customHeight="1" x14ac:dyDescent="0.25">
      <c r="B1" s="2"/>
      <c r="C1" s="5"/>
      <c r="D1" s="5"/>
      <c r="E1" s="5"/>
      <c r="G1" s="7"/>
      <c r="I1" s="7"/>
      <c r="J1" s="7"/>
      <c r="M1" s="1" t="s">
        <v>88</v>
      </c>
    </row>
    <row r="2" spans="2:13" ht="23.25" customHeight="1" x14ac:dyDescent="0.3">
      <c r="C2" s="10"/>
      <c r="D2" s="10"/>
      <c r="E2" s="10"/>
      <c r="F2" s="4"/>
      <c r="G2" s="11"/>
      <c r="H2" s="4"/>
      <c r="I2" s="11"/>
      <c r="J2" s="11"/>
      <c r="K2" s="12" t="s">
        <v>84</v>
      </c>
      <c r="L2" s="13" t="s">
        <v>86</v>
      </c>
    </row>
    <row r="3" spans="2:13" s="3" customFormat="1" ht="51" customHeight="1" x14ac:dyDescent="0.3">
      <c r="B3" s="9" t="s">
        <v>0</v>
      </c>
      <c r="C3" s="9" t="s">
        <v>1</v>
      </c>
      <c r="D3" s="9" t="s">
        <v>27</v>
      </c>
      <c r="E3" s="9" t="s">
        <v>53</v>
      </c>
      <c r="F3" s="14" t="s">
        <v>79</v>
      </c>
      <c r="G3" s="9" t="s">
        <v>80</v>
      </c>
      <c r="H3" s="14" t="s">
        <v>81</v>
      </c>
      <c r="I3" s="9" t="s">
        <v>82</v>
      </c>
      <c r="J3" s="9" t="s">
        <v>83</v>
      </c>
      <c r="K3" s="9" t="s">
        <v>85</v>
      </c>
      <c r="L3" s="9" t="s">
        <v>87</v>
      </c>
    </row>
    <row r="4" spans="2:13" ht="24" customHeight="1" x14ac:dyDescent="0.3">
      <c r="B4" s="3">
        <f>IFERROR((Inventāra_saraksta_tabula[[#This Row],[Krājumā esošais daudzums]]&lt;=Inventāra_saraksta_tabula[[#This Row],[Pasūtīšanas līmenis]])*(Inventāra_saraksta_tabula[[#This Row],[Vairs netiek piedāvāts?]]="")*valHighlight,0)</f>
        <v>1</v>
      </c>
      <c r="C4" s="6" t="s">
        <v>2</v>
      </c>
      <c r="D4" s="6" t="s">
        <v>28</v>
      </c>
      <c r="E4" s="6" t="s">
        <v>54</v>
      </c>
      <c r="F4" s="15">
        <v>51</v>
      </c>
      <c r="G4" s="8">
        <v>25</v>
      </c>
      <c r="H4" s="15">
        <f>Inventāra_saraksta_tabula[[#This Row],[Vienības cena]]*Inventāra_saraksta_tabula[[#This Row],[Krājumā esošais daudzums]]</f>
        <v>1275</v>
      </c>
      <c r="I4" s="8">
        <v>29</v>
      </c>
      <c r="J4" s="8">
        <v>13</v>
      </c>
      <c r="K4" s="8">
        <v>50</v>
      </c>
    </row>
    <row r="5" spans="2:13" ht="24" customHeight="1" x14ac:dyDescent="0.3">
      <c r="B5" s="3">
        <f>IFERROR((Inventāra_saraksta_tabula[[#This Row],[Krājumā esošais daudzums]]&lt;=Inventāra_saraksta_tabula[[#This Row],[Pasūtīšanas līmenis]])*(Inventāra_saraksta_tabula[[#This Row],[Vairs netiek piedāvāts?]]="")*valHighlight,0)</f>
        <v>1</v>
      </c>
      <c r="C5" s="6" t="s">
        <v>3</v>
      </c>
      <c r="D5" s="6" t="s">
        <v>29</v>
      </c>
      <c r="E5" s="6" t="s">
        <v>55</v>
      </c>
      <c r="F5" s="15">
        <v>93</v>
      </c>
      <c r="G5" s="8">
        <v>132</v>
      </c>
      <c r="H5" s="15">
        <f>Inventāra_saraksta_tabula[[#This Row],[Vienības cena]]*Inventāra_saraksta_tabula[[#This Row],[Krājumā esošais daudzums]]</f>
        <v>12276</v>
      </c>
      <c r="I5" s="8">
        <v>231</v>
      </c>
      <c r="J5" s="8">
        <v>4</v>
      </c>
      <c r="K5" s="8">
        <v>50</v>
      </c>
    </row>
    <row r="6" spans="2:13" ht="24" customHeight="1" x14ac:dyDescent="0.3">
      <c r="B6" s="3">
        <f>IFERROR((Inventāra_saraksta_tabula[[#This Row],[Krājumā esošais daudzums]]&lt;=Inventāra_saraksta_tabula[[#This Row],[Pasūtīšanas līmenis]])*(Inventāra_saraksta_tabula[[#This Row],[Vairs netiek piedāvāts?]]="")*valHighlight,0)</f>
        <v>0</v>
      </c>
      <c r="C6" s="6" t="s">
        <v>4</v>
      </c>
      <c r="D6" s="6" t="s">
        <v>30</v>
      </c>
      <c r="E6" s="6" t="s">
        <v>56</v>
      </c>
      <c r="F6" s="15">
        <v>57</v>
      </c>
      <c r="G6" s="8">
        <v>151</v>
      </c>
      <c r="H6" s="15">
        <f>Inventāra_saraksta_tabula[[#This Row],[Vienības cena]]*Inventāra_saraksta_tabula[[#This Row],[Krājumā esošais daudzums]]</f>
        <v>8607</v>
      </c>
      <c r="I6" s="8">
        <v>114</v>
      </c>
      <c r="J6" s="8">
        <v>11</v>
      </c>
      <c r="K6" s="8">
        <v>150</v>
      </c>
    </row>
    <row r="7" spans="2:13" ht="24" customHeight="1" x14ac:dyDescent="0.3">
      <c r="B7" s="3">
        <f>IFERROR((Inventāra_saraksta_tabula[[#This Row],[Krājumā esošais daudzums]]&lt;=Inventāra_saraksta_tabula[[#This Row],[Pasūtīšanas līmenis]])*(Inventāra_saraksta_tabula[[#This Row],[Vairs netiek piedāvāts?]]="")*valHighlight,0)</f>
        <v>0</v>
      </c>
      <c r="C7" s="6" t="s">
        <v>5</v>
      </c>
      <c r="D7" s="6" t="s">
        <v>31</v>
      </c>
      <c r="E7" s="6" t="s">
        <v>57</v>
      </c>
      <c r="F7" s="15">
        <v>19</v>
      </c>
      <c r="G7" s="8">
        <v>186</v>
      </c>
      <c r="H7" s="15">
        <f>Inventāra_saraksta_tabula[[#This Row],[Vienības cena]]*Inventāra_saraksta_tabula[[#This Row],[Krājumā esošais daudzums]]</f>
        <v>3534</v>
      </c>
      <c r="I7" s="8">
        <v>158</v>
      </c>
      <c r="J7" s="8">
        <v>6</v>
      </c>
      <c r="K7" s="8">
        <v>50</v>
      </c>
    </row>
    <row r="8" spans="2:13" ht="24" customHeight="1" x14ac:dyDescent="0.3">
      <c r="B8" s="3">
        <f>IFERROR((Inventāra_saraksta_tabula[[#This Row],[Krājumā esošais daudzums]]&lt;=Inventāra_saraksta_tabula[[#This Row],[Pasūtīšanas līmenis]])*(Inventāra_saraksta_tabula[[#This Row],[Vairs netiek piedāvāts?]]="")*valHighlight,0)</f>
        <v>0</v>
      </c>
      <c r="C8" s="6" t="s">
        <v>6</v>
      </c>
      <c r="D8" s="6" t="s">
        <v>32</v>
      </c>
      <c r="E8" s="6" t="s">
        <v>58</v>
      </c>
      <c r="F8" s="15">
        <v>75</v>
      </c>
      <c r="G8" s="8">
        <v>62</v>
      </c>
      <c r="H8" s="15">
        <f>Inventāra_saraksta_tabula[[#This Row],[Vienības cena]]*Inventāra_saraksta_tabula[[#This Row],[Krājumā esošais daudzums]]</f>
        <v>4650</v>
      </c>
      <c r="I8" s="8">
        <v>39</v>
      </c>
      <c r="J8" s="8">
        <v>12</v>
      </c>
      <c r="K8" s="8">
        <v>50</v>
      </c>
    </row>
    <row r="9" spans="2:13" ht="24" customHeight="1" x14ac:dyDescent="0.3">
      <c r="B9" s="3">
        <f>IFERROR((Inventāra_saraksta_tabula[[#This Row],[Krājumā esošais daudzums]]&lt;=Inventāra_saraksta_tabula[[#This Row],[Pasūtīšanas līmenis]])*(Inventāra_saraksta_tabula[[#This Row],[Vairs netiek piedāvāts?]]="")*valHighlight,0)</f>
        <v>1</v>
      </c>
      <c r="C9" s="6" t="s">
        <v>7</v>
      </c>
      <c r="D9" s="6" t="s">
        <v>33</v>
      </c>
      <c r="E9" s="6" t="s">
        <v>59</v>
      </c>
      <c r="F9" s="15">
        <v>11</v>
      </c>
      <c r="G9" s="8">
        <v>5</v>
      </c>
      <c r="H9" s="15">
        <f>Inventāra_saraksta_tabula[[#This Row],[Vienības cena]]*Inventāra_saraksta_tabula[[#This Row],[Krājumā esošais daudzums]]</f>
        <v>55</v>
      </c>
      <c r="I9" s="8">
        <v>9</v>
      </c>
      <c r="J9" s="8">
        <v>13</v>
      </c>
      <c r="K9" s="8">
        <v>150</v>
      </c>
    </row>
    <row r="10" spans="2:13" ht="24" customHeight="1" x14ac:dyDescent="0.3">
      <c r="B10" s="3">
        <f>IFERROR((Inventāra_saraksta_tabula[[#This Row],[Krājumā esošais daudzums]]&lt;=Inventāra_saraksta_tabula[[#This Row],[Pasūtīšanas līmenis]])*(Inventāra_saraksta_tabula[[#This Row],[Vairs netiek piedāvāts?]]="")*valHighlight,0)</f>
        <v>0</v>
      </c>
      <c r="C10" s="6" t="s">
        <v>8</v>
      </c>
      <c r="D10" s="6" t="s">
        <v>34</v>
      </c>
      <c r="E10" s="6" t="s">
        <v>60</v>
      </c>
      <c r="F10" s="15">
        <v>56</v>
      </c>
      <c r="G10" s="8">
        <v>58</v>
      </c>
      <c r="H10" s="15">
        <f>Inventāra_saraksta_tabula[[#This Row],[Vienības cena]]*Inventāra_saraksta_tabula[[#This Row],[Krājumā esošais daudzums]]</f>
        <v>3248</v>
      </c>
      <c r="I10" s="8">
        <v>109</v>
      </c>
      <c r="J10" s="8">
        <v>7</v>
      </c>
      <c r="K10" s="8">
        <v>100</v>
      </c>
      <c r="L10" s="6" t="s">
        <v>86</v>
      </c>
    </row>
    <row r="11" spans="2:13" ht="24" customHeight="1" x14ac:dyDescent="0.3">
      <c r="B11" s="3">
        <f>IFERROR((Inventāra_saraksta_tabula[[#This Row],[Krājumā esošais daudzums]]&lt;=Inventāra_saraksta_tabula[[#This Row],[Pasūtīšanas līmenis]])*(Inventāra_saraksta_tabula[[#This Row],[Vairs netiek piedāvāts?]]="")*valHighlight,0)</f>
        <v>1</v>
      </c>
      <c r="C11" s="6" t="s">
        <v>9</v>
      </c>
      <c r="D11" s="6" t="s">
        <v>35</v>
      </c>
      <c r="E11" s="6" t="s">
        <v>61</v>
      </c>
      <c r="F11" s="15">
        <v>38</v>
      </c>
      <c r="G11" s="8">
        <v>101</v>
      </c>
      <c r="H11" s="15">
        <f>Inventāra_saraksta_tabula[[#This Row],[Vienības cena]]*Inventāra_saraksta_tabula[[#This Row],[Krājumā esošais daudzums]]</f>
        <v>3838</v>
      </c>
      <c r="I11" s="8">
        <v>162</v>
      </c>
      <c r="J11" s="8">
        <v>3</v>
      </c>
      <c r="K11" s="8">
        <v>100</v>
      </c>
    </row>
    <row r="12" spans="2:13" ht="24" customHeight="1" x14ac:dyDescent="0.3">
      <c r="B12" s="3">
        <f>IFERROR((Inventāra_saraksta_tabula[[#This Row],[Krājumā esošais daudzums]]&lt;=Inventāra_saraksta_tabula[[#This Row],[Pasūtīšanas līmenis]])*(Inventāra_saraksta_tabula[[#This Row],[Vairs netiek piedāvāts?]]="")*valHighlight,0)</f>
        <v>0</v>
      </c>
      <c r="C12" s="6" t="s">
        <v>10</v>
      </c>
      <c r="D12" s="6" t="s">
        <v>36</v>
      </c>
      <c r="E12" s="6" t="s">
        <v>62</v>
      </c>
      <c r="F12" s="15">
        <v>59</v>
      </c>
      <c r="G12" s="8">
        <v>122</v>
      </c>
      <c r="H12" s="15">
        <f>Inventāra_saraksta_tabula[[#This Row],[Vienības cena]]*Inventāra_saraksta_tabula[[#This Row],[Krājumā esošais daudzums]]</f>
        <v>7198</v>
      </c>
      <c r="I12" s="8">
        <v>82</v>
      </c>
      <c r="J12" s="8">
        <v>3</v>
      </c>
      <c r="K12" s="8">
        <v>150</v>
      </c>
    </row>
    <row r="13" spans="2:13" ht="24" customHeight="1" x14ac:dyDescent="0.3">
      <c r="B13" s="3">
        <f>IFERROR((Inventāra_saraksta_tabula[[#This Row],[Krājumā esošais daudzums]]&lt;=Inventāra_saraksta_tabula[[#This Row],[Pasūtīšanas līmenis]])*(Inventāra_saraksta_tabula[[#This Row],[Vairs netiek piedāvāts?]]="")*valHighlight,0)</f>
        <v>1</v>
      </c>
      <c r="C13" s="6" t="s">
        <v>11</v>
      </c>
      <c r="D13" s="6" t="s">
        <v>37</v>
      </c>
      <c r="E13" s="6" t="s">
        <v>63</v>
      </c>
      <c r="F13" s="15">
        <v>50</v>
      </c>
      <c r="G13" s="8">
        <v>175</v>
      </c>
      <c r="H13" s="15">
        <f>Inventāra_saraksta_tabula[[#This Row],[Vienības cena]]*Inventāra_saraksta_tabula[[#This Row],[Krājumā esošais daudzums]]</f>
        <v>8750</v>
      </c>
      <c r="I13" s="8">
        <v>283</v>
      </c>
      <c r="J13" s="8">
        <v>8</v>
      </c>
      <c r="K13" s="8">
        <v>150</v>
      </c>
    </row>
    <row r="14" spans="2:13" ht="24" customHeight="1" x14ac:dyDescent="0.3">
      <c r="B14" s="3">
        <f>IFERROR((Inventāra_saraksta_tabula[[#This Row],[Krājumā esošais daudzums]]&lt;=Inventāra_saraksta_tabula[[#This Row],[Pasūtīšanas līmenis]])*(Inventāra_saraksta_tabula[[#This Row],[Vairs netiek piedāvāts?]]="")*valHighlight,0)</f>
        <v>1</v>
      </c>
      <c r="C14" s="6" t="s">
        <v>12</v>
      </c>
      <c r="D14" s="6" t="s">
        <v>38</v>
      </c>
      <c r="E14" s="6" t="s">
        <v>64</v>
      </c>
      <c r="F14" s="15">
        <v>59</v>
      </c>
      <c r="G14" s="8">
        <v>176</v>
      </c>
      <c r="H14" s="15">
        <f>Inventāra_saraksta_tabula[[#This Row],[Vienības cena]]*Inventāra_saraksta_tabula[[#This Row],[Krājumā esošais daudzums]]</f>
        <v>10384</v>
      </c>
      <c r="I14" s="8">
        <v>229</v>
      </c>
      <c r="J14" s="8">
        <v>1</v>
      </c>
      <c r="K14" s="8">
        <v>100</v>
      </c>
    </row>
    <row r="15" spans="2:13" ht="24" customHeight="1" x14ac:dyDescent="0.3">
      <c r="B15" s="3">
        <f>IFERROR((Inventāra_saraksta_tabula[[#This Row],[Krājumā esošais daudzums]]&lt;=Inventāra_saraksta_tabula[[#This Row],[Pasūtīšanas līmenis]])*(Inventāra_saraksta_tabula[[#This Row],[Vairs netiek piedāvāts?]]="")*valHighlight,0)</f>
        <v>1</v>
      </c>
      <c r="C15" s="6" t="s">
        <v>13</v>
      </c>
      <c r="D15" s="6" t="s">
        <v>39</v>
      </c>
      <c r="E15" s="6" t="s">
        <v>65</v>
      </c>
      <c r="F15" s="15">
        <v>18</v>
      </c>
      <c r="G15" s="8">
        <v>22</v>
      </c>
      <c r="H15" s="15">
        <f>Inventāra_saraksta_tabula[[#This Row],[Vienības cena]]*Inventāra_saraksta_tabula[[#This Row],[Krājumā esošais daudzums]]</f>
        <v>396</v>
      </c>
      <c r="I15" s="8">
        <v>36</v>
      </c>
      <c r="J15" s="8">
        <v>12</v>
      </c>
      <c r="K15" s="8">
        <v>50</v>
      </c>
    </row>
    <row r="16" spans="2:13" ht="24" customHeight="1" x14ac:dyDescent="0.3">
      <c r="B16" s="3">
        <f>IFERROR((Inventāra_saraksta_tabula[[#This Row],[Krājumā esošais daudzums]]&lt;=Inventāra_saraksta_tabula[[#This Row],[Pasūtīšanas līmenis]])*(Inventāra_saraksta_tabula[[#This Row],[Vairs netiek piedāvāts?]]="")*valHighlight,0)</f>
        <v>1</v>
      </c>
      <c r="C16" s="6" t="s">
        <v>14</v>
      </c>
      <c r="D16" s="6" t="s">
        <v>40</v>
      </c>
      <c r="E16" s="6" t="s">
        <v>66</v>
      </c>
      <c r="F16" s="15">
        <v>26</v>
      </c>
      <c r="G16" s="8">
        <v>72</v>
      </c>
      <c r="H16" s="15">
        <f>Inventāra_saraksta_tabula[[#This Row],[Vienības cena]]*Inventāra_saraksta_tabula[[#This Row],[Krājumā esošais daudzums]]</f>
        <v>1872</v>
      </c>
      <c r="I16" s="8">
        <v>102</v>
      </c>
      <c r="J16" s="8">
        <v>9</v>
      </c>
      <c r="K16" s="8">
        <v>100</v>
      </c>
    </row>
    <row r="17" spans="2:12" ht="24" customHeight="1" x14ac:dyDescent="0.3">
      <c r="B17" s="3">
        <f>IFERROR((Inventāra_saraksta_tabula[[#This Row],[Krājumā esošais daudzums]]&lt;=Inventāra_saraksta_tabula[[#This Row],[Pasūtīšanas līmenis]])*(Inventāra_saraksta_tabula[[#This Row],[Vairs netiek piedāvāts?]]="")*valHighlight,0)</f>
        <v>1</v>
      </c>
      <c r="C17" s="6" t="s">
        <v>15</v>
      </c>
      <c r="D17" s="6" t="s">
        <v>41</v>
      </c>
      <c r="E17" s="6" t="s">
        <v>67</v>
      </c>
      <c r="F17" s="15">
        <v>42</v>
      </c>
      <c r="G17" s="8">
        <v>62</v>
      </c>
      <c r="H17" s="15">
        <f>Inventāra_saraksta_tabula[[#This Row],[Vienības cena]]*Inventāra_saraksta_tabula[[#This Row],[Krājumā esošais daudzums]]</f>
        <v>2604</v>
      </c>
      <c r="I17" s="8">
        <v>83</v>
      </c>
      <c r="J17" s="8">
        <v>2</v>
      </c>
      <c r="K17" s="8">
        <v>100</v>
      </c>
    </row>
    <row r="18" spans="2:12" ht="24" customHeight="1" x14ac:dyDescent="0.3">
      <c r="B18" s="3">
        <f>IFERROR((Inventāra_saraksta_tabula[[#This Row],[Krājumā esošais daudzums]]&lt;=Inventāra_saraksta_tabula[[#This Row],[Pasūtīšanas līmenis]])*(Inventāra_saraksta_tabula[[#This Row],[Vairs netiek piedāvāts?]]="")*valHighlight,0)</f>
        <v>0</v>
      </c>
      <c r="C18" s="6" t="s">
        <v>16</v>
      </c>
      <c r="D18" s="6" t="s">
        <v>42</v>
      </c>
      <c r="E18" s="6" t="s">
        <v>68</v>
      </c>
      <c r="F18" s="15">
        <v>32</v>
      </c>
      <c r="G18" s="8">
        <v>46</v>
      </c>
      <c r="H18" s="15">
        <f>Inventāra_saraksta_tabula[[#This Row],[Vienības cena]]*Inventāra_saraksta_tabula[[#This Row],[Krājumā esošais daudzums]]</f>
        <v>1472</v>
      </c>
      <c r="I18" s="8">
        <v>23</v>
      </c>
      <c r="J18" s="8">
        <v>15</v>
      </c>
      <c r="K18" s="8">
        <v>50</v>
      </c>
    </row>
    <row r="19" spans="2:12" ht="24" customHeight="1" x14ac:dyDescent="0.3">
      <c r="B19" s="3">
        <f>IFERROR((Inventāra_saraksta_tabula[[#This Row],[Krājumā esošais daudzums]]&lt;=Inventāra_saraksta_tabula[[#This Row],[Pasūtīšanas līmenis]])*(Inventāra_saraksta_tabula[[#This Row],[Vairs netiek piedāvāts?]]="")*valHighlight,0)</f>
        <v>1</v>
      </c>
      <c r="C19" s="6" t="s">
        <v>17</v>
      </c>
      <c r="D19" s="6" t="s">
        <v>43</v>
      </c>
      <c r="E19" s="6" t="s">
        <v>69</v>
      </c>
      <c r="F19" s="15">
        <v>90</v>
      </c>
      <c r="G19" s="8">
        <v>96</v>
      </c>
      <c r="H19" s="15">
        <f>Inventāra_saraksta_tabula[[#This Row],[Vienības cena]]*Inventāra_saraksta_tabula[[#This Row],[Krājumā esošais daudzums]]</f>
        <v>8640</v>
      </c>
      <c r="I19" s="8">
        <v>180</v>
      </c>
      <c r="J19" s="8">
        <v>3</v>
      </c>
      <c r="K19" s="8">
        <v>50</v>
      </c>
    </row>
    <row r="20" spans="2:12" ht="24" customHeight="1" x14ac:dyDescent="0.3">
      <c r="B20" s="3">
        <f>IFERROR((Inventāra_saraksta_tabula[[#This Row],[Krājumā esošais daudzums]]&lt;=Inventāra_saraksta_tabula[[#This Row],[Pasūtīšanas līmenis]])*(Inventāra_saraksta_tabula[[#This Row],[Vairs netiek piedāvāts?]]="")*valHighlight,0)</f>
        <v>0</v>
      </c>
      <c r="C20" s="6" t="s">
        <v>18</v>
      </c>
      <c r="D20" s="6" t="s">
        <v>44</v>
      </c>
      <c r="E20" s="6" t="s">
        <v>70</v>
      </c>
      <c r="F20" s="15">
        <v>97</v>
      </c>
      <c r="G20" s="8">
        <v>57</v>
      </c>
      <c r="H20" s="15">
        <f>Inventāra_saraksta_tabula[[#This Row],[Vienības cena]]*Inventāra_saraksta_tabula[[#This Row],[Krājumā esošais daudzums]]</f>
        <v>5529</v>
      </c>
      <c r="I20" s="8">
        <v>98</v>
      </c>
      <c r="J20" s="8">
        <v>12</v>
      </c>
      <c r="K20" s="8">
        <v>50</v>
      </c>
      <c r="L20" s="6" t="s">
        <v>86</v>
      </c>
    </row>
    <row r="21" spans="2:12" ht="24" customHeight="1" x14ac:dyDescent="0.3">
      <c r="B21" s="3">
        <f>IFERROR((Inventāra_saraksta_tabula[[#This Row],[Krājumā esošais daudzums]]&lt;=Inventāra_saraksta_tabula[[#This Row],[Pasūtīšanas līmenis]])*(Inventāra_saraksta_tabula[[#This Row],[Vairs netiek piedāvāts?]]="")*valHighlight,0)</f>
        <v>1</v>
      </c>
      <c r="C21" s="6" t="s">
        <v>19</v>
      </c>
      <c r="D21" s="6" t="s">
        <v>45</v>
      </c>
      <c r="E21" s="6" t="s">
        <v>71</v>
      </c>
      <c r="F21" s="15">
        <v>12</v>
      </c>
      <c r="G21" s="8">
        <v>6</v>
      </c>
      <c r="H21" s="15">
        <f>Inventāra_saraksta_tabula[[#This Row],[Vienības cena]]*Inventāra_saraksta_tabula[[#This Row],[Krājumā esošais daudzums]]</f>
        <v>72</v>
      </c>
      <c r="I21" s="8">
        <v>7</v>
      </c>
      <c r="J21" s="8">
        <v>13</v>
      </c>
      <c r="K21" s="8">
        <v>50</v>
      </c>
    </row>
    <row r="22" spans="2:12" ht="24" customHeight="1" x14ac:dyDescent="0.3">
      <c r="B22" s="3">
        <f>IFERROR((Inventāra_saraksta_tabula[[#This Row],[Krājumā esošais daudzums]]&lt;=Inventāra_saraksta_tabula[[#This Row],[Pasūtīšanas līmenis]])*(Inventāra_saraksta_tabula[[#This Row],[Vairs netiek piedāvāts?]]="")*valHighlight,0)</f>
        <v>1</v>
      </c>
      <c r="C22" s="6" t="s">
        <v>20</v>
      </c>
      <c r="D22" s="6" t="s">
        <v>46</v>
      </c>
      <c r="E22" s="6" t="s">
        <v>72</v>
      </c>
      <c r="F22" s="15">
        <v>82</v>
      </c>
      <c r="G22" s="8">
        <v>143</v>
      </c>
      <c r="H22" s="15">
        <f>Inventāra_saraksta_tabula[[#This Row],[Vienības cena]]*Inventāra_saraksta_tabula[[#This Row],[Krājumā esošais daudzums]]</f>
        <v>11726</v>
      </c>
      <c r="I22" s="8">
        <v>164</v>
      </c>
      <c r="J22" s="8">
        <v>12</v>
      </c>
      <c r="K22" s="8">
        <v>150</v>
      </c>
    </row>
    <row r="23" spans="2:12" ht="24" customHeight="1" x14ac:dyDescent="0.3">
      <c r="B23" s="3">
        <f>IFERROR((Inventāra_saraksta_tabula[[#This Row],[Krājumā esošais daudzums]]&lt;=Inventāra_saraksta_tabula[[#This Row],[Pasūtīšanas līmenis]])*(Inventāra_saraksta_tabula[[#This Row],[Vairs netiek piedāvāts?]]="")*valHighlight,0)</f>
        <v>0</v>
      </c>
      <c r="C23" s="6" t="s">
        <v>21</v>
      </c>
      <c r="D23" s="6" t="s">
        <v>47</v>
      </c>
      <c r="E23" s="6" t="s">
        <v>73</v>
      </c>
      <c r="F23" s="15">
        <v>16</v>
      </c>
      <c r="G23" s="8">
        <v>124</v>
      </c>
      <c r="H23" s="15">
        <f>Inventāra_saraksta_tabula[[#This Row],[Vienības cena]]*Inventāra_saraksta_tabula[[#This Row],[Krājumā esošais daudzums]]</f>
        <v>1984</v>
      </c>
      <c r="I23" s="8">
        <v>113</v>
      </c>
      <c r="J23" s="8">
        <v>14</v>
      </c>
      <c r="K23" s="8">
        <v>50</v>
      </c>
    </row>
    <row r="24" spans="2:12" ht="24" customHeight="1" x14ac:dyDescent="0.3">
      <c r="B24" s="3">
        <f>IFERROR((Inventāra_saraksta_tabula[[#This Row],[Krājumā esošais daudzums]]&lt;=Inventāra_saraksta_tabula[[#This Row],[Pasūtīšanas līmenis]])*(Inventāra_saraksta_tabula[[#This Row],[Vairs netiek piedāvāts?]]="")*valHighlight,0)</f>
        <v>0</v>
      </c>
      <c r="C24" s="6" t="s">
        <v>22</v>
      </c>
      <c r="D24" s="6" t="s">
        <v>48</v>
      </c>
      <c r="E24" s="6" t="s">
        <v>74</v>
      </c>
      <c r="F24" s="15">
        <v>19</v>
      </c>
      <c r="G24" s="8">
        <v>112</v>
      </c>
      <c r="H24" s="15">
        <f>Inventāra_saraksta_tabula[[#This Row],[Vienības cena]]*Inventāra_saraksta_tabula[[#This Row],[Krājumā esošais daudzums]]</f>
        <v>2128</v>
      </c>
      <c r="I24" s="8">
        <v>75</v>
      </c>
      <c r="J24" s="8">
        <v>11</v>
      </c>
      <c r="K24" s="8">
        <v>50</v>
      </c>
    </row>
    <row r="25" spans="2:12" ht="24" customHeight="1" x14ac:dyDescent="0.3">
      <c r="B25" s="3">
        <f>IFERROR((Inventāra_saraksta_tabula[[#This Row],[Krājumā esošais daudzums]]&lt;=Inventāra_saraksta_tabula[[#This Row],[Pasūtīšanas līmenis]])*(Inventāra_saraksta_tabula[[#This Row],[Vairs netiek piedāvāts?]]="")*valHighlight,0)</f>
        <v>0</v>
      </c>
      <c r="C25" s="6" t="s">
        <v>23</v>
      </c>
      <c r="D25" s="6" t="s">
        <v>49</v>
      </c>
      <c r="E25" s="6" t="s">
        <v>75</v>
      </c>
      <c r="F25" s="15">
        <v>24</v>
      </c>
      <c r="G25" s="8">
        <v>182</v>
      </c>
      <c r="H25" s="15">
        <f>Inventāra_saraksta_tabula[[#This Row],[Vienības cena]]*Inventāra_saraksta_tabula[[#This Row],[Krājumā esošais daudzums]]</f>
        <v>4368</v>
      </c>
      <c r="I25" s="8">
        <v>132</v>
      </c>
      <c r="J25" s="8">
        <v>15</v>
      </c>
      <c r="K25" s="8">
        <v>150</v>
      </c>
    </row>
    <row r="26" spans="2:12" ht="24" customHeight="1" x14ac:dyDescent="0.3">
      <c r="B26" s="3">
        <f>IFERROR((Inventāra_saraksta_tabula[[#This Row],[Krājumā esošais daudzums]]&lt;=Inventāra_saraksta_tabula[[#This Row],[Pasūtīšanas līmenis]])*(Inventāra_saraksta_tabula[[#This Row],[Vairs netiek piedāvāts?]]="")*valHighlight,0)</f>
        <v>0</v>
      </c>
      <c r="C26" s="6" t="s">
        <v>24</v>
      </c>
      <c r="D26" s="6" t="s">
        <v>50</v>
      </c>
      <c r="E26" s="6" t="s">
        <v>76</v>
      </c>
      <c r="F26" s="15">
        <v>29</v>
      </c>
      <c r="G26" s="8">
        <v>106</v>
      </c>
      <c r="H26" s="15">
        <f>Inventāra_saraksta_tabula[[#This Row],[Vienības cena]]*Inventāra_saraksta_tabula[[#This Row],[Krājumā esošais daudzums]]</f>
        <v>3074</v>
      </c>
      <c r="I26" s="8">
        <v>142</v>
      </c>
      <c r="J26" s="8">
        <v>1</v>
      </c>
      <c r="K26" s="8">
        <v>150</v>
      </c>
      <c r="L26" s="6" t="s">
        <v>86</v>
      </c>
    </row>
    <row r="27" spans="2:12" ht="24" customHeight="1" x14ac:dyDescent="0.3">
      <c r="B27" s="3">
        <f>IFERROR((Inventāra_saraksta_tabula[[#This Row],[Krājumā esošais daudzums]]&lt;=Inventāra_saraksta_tabula[[#This Row],[Pasūtīšanas līmenis]])*(Inventāra_saraksta_tabula[[#This Row],[Vairs netiek piedāvāts?]]="")*valHighlight,0)</f>
        <v>0</v>
      </c>
      <c r="C27" s="6" t="s">
        <v>25</v>
      </c>
      <c r="D27" s="6" t="s">
        <v>51</v>
      </c>
      <c r="E27" s="6" t="s">
        <v>77</v>
      </c>
      <c r="F27" s="15">
        <v>75</v>
      </c>
      <c r="G27" s="8">
        <v>173</v>
      </c>
      <c r="H27" s="15">
        <f>Inventāra_saraksta_tabula[[#This Row],[Vienības cena]]*Inventāra_saraksta_tabula[[#This Row],[Krājumā esošais daudzums]]</f>
        <v>12975</v>
      </c>
      <c r="I27" s="8">
        <v>127</v>
      </c>
      <c r="J27" s="8">
        <v>9</v>
      </c>
      <c r="K27" s="8">
        <v>100</v>
      </c>
    </row>
    <row r="28" spans="2:12" ht="24" customHeight="1" x14ac:dyDescent="0.3">
      <c r="B28" s="3">
        <f>IFERROR((Inventāra_saraksta_tabula[[#This Row],[Krājumā esošais daudzums]]&lt;=Inventāra_saraksta_tabula[[#This Row],[Pasūtīšanas līmenis]])*(Inventāra_saraksta_tabula[[#This Row],[Vairs netiek piedāvāts?]]="")*valHighlight,0)</f>
        <v>0</v>
      </c>
      <c r="C28" s="6" t="s">
        <v>26</v>
      </c>
      <c r="D28" s="6" t="s">
        <v>52</v>
      </c>
      <c r="E28" s="6" t="s">
        <v>78</v>
      </c>
      <c r="F28" s="15">
        <v>14</v>
      </c>
      <c r="G28" s="8">
        <v>28</v>
      </c>
      <c r="H28" s="15">
        <f>Inventāra_saraksta_tabula[[#This Row],[Vienības cena]]*Inventāra_saraksta_tabula[[#This Row],[Krājumā esošais daudzums]]</f>
        <v>392</v>
      </c>
      <c r="I28" s="8">
        <v>21</v>
      </c>
      <c r="J28" s="8">
        <v>8</v>
      </c>
      <c r="K28" s="8">
        <v>50</v>
      </c>
    </row>
  </sheetData>
  <conditionalFormatting sqref="B4:L28">
    <cfRule type="expression" dxfId="25" priority="1">
      <formula>$L4="Jā"</formula>
    </cfRule>
    <cfRule type="expression" dxfId="24" priority="2">
      <formula>$B4=1</formula>
    </cfRule>
  </conditionalFormatting>
  <dataValidations xWindow="67" yWindow="628" count="14">
    <dataValidation allowBlank="1" showInputMessage="1" showErrorMessage="1" prompt="Šī ir automatizēta kolonna. _x000a__x000a_Karodziņa ikona šajā kolonnā norāda krājumu saraksta preces, kuras ir gatavas pasūtīšanai. Karodziņa ikonas tiek rādītas tikai tad, ja šūnā L2 ir atlasīts Jā un prece atbilst pasūtīšanas kritērijiem." sqref="B3" xr:uid="{00000000-0002-0000-0000-000001000000}"/>
    <dataValidation allowBlank="1" showInputMessage="1" showErrorMessage="1" prompt="Šajā kolonnā ievadiet preces krājuma ID" sqref="C3" xr:uid="{00000000-0002-0000-0000-000002000000}"/>
    <dataValidation allowBlank="1" showInputMessage="1" showErrorMessage="1" prompt="Šajā kolonnā ievadiet preces nosaukumu" sqref="D3" xr:uid="{00000000-0002-0000-0000-000003000000}"/>
    <dataValidation allowBlank="1" showInputMessage="1" showErrorMessage="1" prompt="Ievadiet Jā, ja prece vairs netiek piedāvāta. Ievadot vērtību Jā, attiecīgā rinda tiek iezīmēta gaiši pelēkā krāsā, un fonta stils tiek mainīts uz pārsvītrotu" sqref="L3" xr:uid="{00000000-0002-0000-0000-000004000000}"/>
    <dataValidation allowBlank="1" showInputMessage="1" showErrorMessage="1" prompt="Šajā kolonnā ievadiet katras preces pasūtāmo daudzumu" sqref="K3" xr:uid="{00000000-0002-0000-0000-000005000000}"/>
    <dataValidation allowBlank="1" showInputMessage="1" showErrorMessage="1" prompt="Šajā kolonnā ievadiet dienu skaitu, kas nepieciešams, lai pasūtītu katru preci" sqref="J3" xr:uid="{00000000-0002-0000-0000-000006000000}"/>
    <dataValidation allowBlank="1" showInputMessage="1" showErrorMessage="1" prompt="Šajā kolonnā ievadiet katras preces pasūtīšanas līmeni" sqref="I3" xr:uid="{00000000-0002-0000-0000-000007000000}"/>
    <dataValidation allowBlank="1" showInputMessage="1" showErrorMessage="1" prompt="Šī ir automatizēta kolonna._x000a__x000a_Šajā kolonnā tiek automātiski aprēķināta katras preces krājumu vērtība." sqref="H3" xr:uid="{00000000-0002-0000-0000-000008000000}"/>
    <dataValidation allowBlank="1" showInputMessage="1" showErrorMessage="1" prompt="Šajā kolonnā ievadiet katras preces krājumā esošo daudzumu" sqref="G3" xr:uid="{00000000-0002-0000-0000-000009000000}"/>
    <dataValidation allowBlank="1" showInputMessage="1" showErrorMessage="1" prompt="Šajā kolonnā ievadiet katras preces vienības cenu" sqref="F3" xr:uid="{00000000-0002-0000-0000-00000A000000}"/>
    <dataValidation allowBlank="1" showInputMessage="1" showErrorMessage="1" prompt="Šajā kolonnā ievadiet preces aprakstu" sqref="E3" xr:uid="{00000000-0002-0000-0000-00000B000000}"/>
    <dataValidation type="list" allowBlank="1" showInputMessage="1" showErrorMessage="1" sqref="L4:L28" xr:uid="{00000000-0002-0000-0000-00000C000000}">
      <formula1>"Jā"</formula1>
    </dataValidation>
    <dataValidation type="list" allowBlank="1" showInputMessage="1" showErrorMessage="1" prompt="Atlasiet Jā, lai iespējotu pasūtīšanai paredzēto vienumu izcelšanu. Tādējādi kolonnā B tiek ievietots karodziņš un attiecīgā rinda tiek iezīmēta tabulā Krājumu saraksts. Atlasot Nē, karodziņš un visi iezīmējumi tiek notīrīti." sqref="L2" xr:uid="{00000000-0002-0000-0000-00000D000000}">
      <formula1>"Jā, Nē"</formula1>
    </dataValidation>
    <dataValidation allowBlank="1" showInputMessage="1" showErrorMessage="1" promptTitle="Inventāra saraksts" prompt="Šajā darblapā var sekot krājumiem, kas ir uzskaitīti krājumu saraksta tabulā, un var iezīmēt un atzīmēt preces, kuras ir gatavas pasūtīšanai. Preces, kuras vairs netiek piedāvātas, ir pārsvītrotas, un kolonnā Vairs netiek piedāvāts ir atzīme Jā." sqref="A1" xr:uid="{00000000-0002-0000-0000-00000E000000}"/>
  </dataValidations>
  <pageMargins left="0.25" right="0.25" top="0.75" bottom="0.75" header="0.3" footer="0.3"/>
  <pageSetup paperSize="9" scale="62"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Inventāra saraksts</vt:lpstr>
      <vt:lpstr>'Inventāra saraksts'!Print_Titles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2019-07-18T09:26:26Z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