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FB59653-1AAA-4D64-8A21-2107CCBBDFB3}" xr6:coauthVersionLast="36" xr6:coauthVersionMax="43" xr10:uidLastSave="{00000000-0000-0000-0000-000000000000}"/>
  <bookViews>
    <workbookView xWindow="810" yWindow="-120" windowWidth="29010" windowHeight="16215" xr2:uid="{00000000-000D-0000-FFFF-FFFF00000000}"/>
  </bookViews>
  <sheets>
    <sheet name="Podsumowanie" sheetId="4" r:id="rId1"/>
    <sheet name="Aktywa" sheetId="1" r:id="rId2"/>
    <sheet name="Pasywa i kapitał własny" sheetId="2" r:id="rId3"/>
  </sheets>
  <definedNames>
    <definedName name="Bieżący_rok">Podsumowanie!$D$2</definedName>
    <definedName name="Poprzedni_rok">Podsumowanie!$C$2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2" i="4"/>
  <c r="C2" i="4"/>
  <c r="C19" i="2"/>
  <c r="D19" i="2"/>
  <c r="C14" i="2"/>
  <c r="D14" i="2"/>
  <c r="C10" i="2"/>
  <c r="C6" i="4"/>
  <c r="D10" i="2"/>
  <c r="C21" i="1"/>
  <c r="D21" i="1"/>
  <c r="C17" i="1"/>
  <c r="D17" i="1"/>
  <c r="C10" i="1"/>
  <c r="D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<sst xmlns="http://schemas.openxmlformats.org/spreadsheetml/2006/main" count="53" uniqueCount="38">
  <si>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Podsumowanie budżetu</t>
  </si>
  <si>
    <t>Suma aktywów</t>
  </si>
  <si>
    <t>Zobowiązania łącznie i majątek właściciela</t>
  </si>
  <si>
    <t>Saldo</t>
  </si>
  <si>
    <t>Rok 1</t>
  </si>
  <si>
    <t>Rok 2</t>
  </si>
  <si>
    <t xml:space="preserve"> </t>
  </si>
  <si>
    <t>Majątek obrotowy</t>
  </si>
  <si>
    <t>Gotówka</t>
  </si>
  <si>
    <t>Inwestycje</t>
  </si>
  <si>
    <t>Zapasy</t>
  </si>
  <si>
    <t>Należności</t>
  </si>
  <si>
    <t>Wydatki płacone z góry</t>
  </si>
  <si>
    <t>Inne</t>
  </si>
  <si>
    <t>Aktywa bieżące łącznie</t>
  </si>
  <si>
    <t>Środki trwałe</t>
  </si>
  <si>
    <t>Nieruchomości i wyposażenie</t>
  </si>
  <si>
    <t>Ulepszenia mienia dzierżawionego</t>
  </si>
  <si>
    <t>Majątek i inne inwestycje</t>
  </si>
  <si>
    <t>Pomniejszenie i amortyzacja skumulowana</t>
  </si>
  <si>
    <t>Środki trwałe łącznie</t>
  </si>
  <si>
    <t>Inne aktywa</t>
  </si>
  <si>
    <t>Wartość firmy</t>
  </si>
  <si>
    <t>Inne aktywa łącznie</t>
  </si>
  <si>
    <t>Bieżące zobowiązania</t>
  </si>
  <si>
    <t>Zobowiązania</t>
  </si>
  <si>
    <t>Należne pensje</t>
  </si>
  <si>
    <t>Należne wynagrodzenia</t>
  </si>
  <si>
    <t>Należny podatek dochodowy</t>
  </si>
  <si>
    <t>Przychody przyszłych okresów</t>
  </si>
  <si>
    <t>Zobowiązania bieżące łącznie</t>
  </si>
  <si>
    <t>Zobowiązania długoterminowe</t>
  </si>
  <si>
    <t>Należności hipoteczne</t>
  </si>
  <si>
    <t>Zobowiązania długoterminowe łącznie</t>
  </si>
  <si>
    <t>Kapitał właściciela</t>
  </si>
  <si>
    <t>Kapitał inwestycyjny</t>
  </si>
  <si>
    <t>Skumulowane dochody zatrzymane</t>
  </si>
  <si>
    <t>Majątek właściciela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</si>
</sst>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#,##0.00\ &quot;zł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zł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biznesowa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Aktywa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Podsumowanie!$C$2</c:f>
              <c:strCache>
                <c:ptCount val="1"/>
                <c:pt idx="0">
                  <c:v>Rok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(Aktywa!$B$4:$B$9,Aktywa!$B$13:$B$16,Aktywa!$B$20)</c:f>
              <c:strCache>
                <c:ptCount val="11"/>
                <c:pt idx="0">
                  <c:v>Gotówka</c:v>
                </c:pt>
                <c:pt idx="1">
                  <c:v>Inwestycje</c:v>
                </c:pt>
                <c:pt idx="2">
                  <c:v>Zapasy</c:v>
                </c:pt>
                <c:pt idx="3">
                  <c:v>Należności</c:v>
                </c:pt>
                <c:pt idx="4">
                  <c:v>Wydatki płacone z góry</c:v>
                </c:pt>
                <c:pt idx="5">
                  <c:v>Inne</c:v>
                </c:pt>
                <c:pt idx="6">
                  <c:v>Nieruchomości i wyposażenie</c:v>
                </c:pt>
                <c:pt idx="7">
                  <c:v>Ulepszenia mienia dzierżawionego</c:v>
                </c:pt>
                <c:pt idx="8">
                  <c:v>Majątek i inne inwestycje</c:v>
                </c:pt>
                <c:pt idx="9">
                  <c:v>Pomniejszenie i amortyzacja skumulowana</c:v>
                </c:pt>
                <c:pt idx="10">
                  <c:v>Wartość firmy</c:v>
                </c:pt>
              </c:strCache>
            </c:strRef>
          </c:cat>
          <c:val>
            <c:numRef>
              <c:f>(Aktywa!$C$4:$C$9,Aktywa!$C$13:$C$16,Aktywa!$C$20)</c:f>
              <c:numCache>
                <c:formatCode>#,##0.00\ "zł"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Podsumowanie!$D$2</c:f>
              <c:strCache>
                <c:ptCount val="1"/>
                <c:pt idx="0">
                  <c:v>Rok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(Aktywa!$B$4:$B$9,Aktywa!$B$13:$B$16,Aktywa!$B$20)</c:f>
              <c:strCache>
                <c:ptCount val="11"/>
                <c:pt idx="0">
                  <c:v>Gotówka</c:v>
                </c:pt>
                <c:pt idx="1">
                  <c:v>Inwestycje</c:v>
                </c:pt>
                <c:pt idx="2">
                  <c:v>Zapasy</c:v>
                </c:pt>
                <c:pt idx="3">
                  <c:v>Należności</c:v>
                </c:pt>
                <c:pt idx="4">
                  <c:v>Wydatki płacone z góry</c:v>
                </c:pt>
                <c:pt idx="5">
                  <c:v>Inne</c:v>
                </c:pt>
                <c:pt idx="6">
                  <c:v>Nieruchomości i wyposażenie</c:v>
                </c:pt>
                <c:pt idx="7">
                  <c:v>Ulepszenia mienia dzierżawionego</c:v>
                </c:pt>
                <c:pt idx="8">
                  <c:v>Majątek i inne inwestycje</c:v>
                </c:pt>
                <c:pt idx="9">
                  <c:v>Pomniejszenie i amortyzacja skumulowana</c:v>
                </c:pt>
                <c:pt idx="10">
                  <c:v>Wartość firmy</c:v>
                </c:pt>
              </c:strCache>
            </c:strRef>
          </c:cat>
          <c:val>
            <c:numRef>
              <c:f>(Aktywa!$D$4:$D$9,Aktywa!$D$13:$D$16,Aktywa!$D$20)</c:f>
              <c:numCache>
                <c:formatCode>#,##0.00\ "zł"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Zobowiązania i majątek właściciela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Podsumowanie!$C$2</c:f>
              <c:strCache>
                <c:ptCount val="1"/>
                <c:pt idx="0">
                  <c:v>Rok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('Pasywa i kapitał własny'!$B$4:$B$9,'Pasywa i kapitał własny'!$B$13,'Pasywa i kapitał własny'!$B$17:$B$18)</c:f>
              <c:strCache>
                <c:ptCount val="9"/>
                <c:pt idx="0">
                  <c:v>Zobowiązania</c:v>
                </c:pt>
                <c:pt idx="1">
                  <c:v>Należne pensje</c:v>
                </c:pt>
                <c:pt idx="2">
                  <c:v>Należne wynagrodzenia</c:v>
                </c:pt>
                <c:pt idx="3">
                  <c:v>Należny podatek dochodowy</c:v>
                </c:pt>
                <c:pt idx="4">
                  <c:v>Przychody przyszłych okresów</c:v>
                </c:pt>
                <c:pt idx="5">
                  <c:v>Inne</c:v>
                </c:pt>
                <c:pt idx="6">
                  <c:v>Należności hipoteczne</c:v>
                </c:pt>
                <c:pt idx="7">
                  <c:v>Kapitał inwestycyjny</c:v>
                </c:pt>
                <c:pt idx="8">
                  <c:v>Skumulowane dochody zatrzymane</c:v>
                </c:pt>
              </c:strCache>
            </c:strRef>
          </c:cat>
          <c:val>
            <c:numRef>
              <c:f>('Pasywa i kapitał własny'!$C$4:$C$9,'Pasywa i kapitał własny'!$C$13,'Pasywa i kapitał własny'!$C$17:$C$18)</c:f>
              <c:numCache>
                <c:formatCode>#,##0.00\ "zł"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Podsumowanie!$D$2</c:f>
              <c:strCache>
                <c:ptCount val="1"/>
                <c:pt idx="0">
                  <c:v>Rok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('Pasywa i kapitał własny'!$B$4:$B$9,'Pasywa i kapitał własny'!$B$13,'Pasywa i kapitał własny'!$B$17:$B$18)</c:f>
              <c:strCache>
                <c:ptCount val="9"/>
                <c:pt idx="0">
                  <c:v>Zobowiązania</c:v>
                </c:pt>
                <c:pt idx="1">
                  <c:v>Należne pensje</c:v>
                </c:pt>
                <c:pt idx="2">
                  <c:v>Należne wynagrodzenia</c:v>
                </c:pt>
                <c:pt idx="3">
                  <c:v>Należny podatek dochodowy</c:v>
                </c:pt>
                <c:pt idx="4">
                  <c:v>Przychody przyszłych okresów</c:v>
                </c:pt>
                <c:pt idx="5">
                  <c:v>Inne</c:v>
                </c:pt>
                <c:pt idx="6">
                  <c:v>Należności hipoteczne</c:v>
                </c:pt>
                <c:pt idx="7">
                  <c:v>Kapitał inwestycyjny</c:v>
                </c:pt>
                <c:pt idx="8">
                  <c:v>Skumulowane dochody zatrzymane</c:v>
                </c:pt>
              </c:strCache>
            </c:strRef>
          </c:cat>
          <c:val>
            <c:numRef>
              <c:f>('Pasywa i kapitał własny'!$D$4:$D$9,'Pasywa i kapitał własny'!$D$13,'Pasywa i kapitał własny'!$D$17:$D$18)</c:f>
              <c:numCache>
                <c:formatCode>#,##0.00\ "zł"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Wykres 4" descr="Wykres Aktyw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Wykres 6" descr="Wykres Pasywa i kapitał własn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Obraz 5" descr="Abstrakcyjny obraz" title="Transparent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Pole tekstowe 1" descr="Bilans" title="Tytuł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l" sz="2000">
              <a:solidFill>
                <a:schemeClr val="bg1"/>
              </a:solidFill>
              <a:latin typeface="Constantia" panose="02030602050306030303" pitchFamily="18" charset="0"/>
            </a:rPr>
            <a:t>Bilans</a:t>
          </a:r>
        </a:p>
        <a:p>
          <a:pPr marL="0" algn="l" rtl="0"/>
          <a:r>
            <a:rPr lang="pl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Nazwa firmy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Obraz 1" descr="Abstrakcyjny obraz" title="Transparent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Pole tekstowe 1" descr="Bilans" title="Tytuł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l" sz="2000">
              <a:solidFill>
                <a:schemeClr val="bg1"/>
              </a:solidFill>
              <a:latin typeface="Constantia" panose="02030602050306030303" pitchFamily="18" charset="0"/>
            </a:rPr>
            <a:t>Aktywa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Obraz 1" descr="Abstrakcyjny obraz" title="Transparent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Pole tekstowe 1" descr="Bilans" title="Tytuł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l" sz="2000">
              <a:solidFill>
                <a:schemeClr val="bg1"/>
              </a:solidFill>
              <a:latin typeface="Constantia" panose="02030602050306030303" pitchFamily="18" charset="0"/>
            </a:rPr>
            <a:t>Zobowiązania i majątek właściciela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_Podsumowanie" displayName="Tabela_Podsumowanie" ref="B4:D7">
  <tableColumns count="3">
    <tableColumn id="1" xr3:uid="{00000000-0010-0000-0000-000001000000}" name="Podsumowanie budżetu" totalsRowLabel="Suma" dataDxfId="48" totalsRowDxfId="47"/>
    <tableColumn id="2" xr3:uid="{00000000-0010-0000-0000-000002000000}" name="Rok 1" dataDxfId="46" totalsRowDxfId="45"/>
    <tableColumn id="3" xr3:uid="{00000000-0010-0000-0000-000003000000}" name="Rok 2" totalsRowFunction="sum" dataDxfId="44" totalsRowDxfId="43"/>
  </tableColumns>
  <tableStyleInfo name="Tabela biznesow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Majątek_obrotowy" displayName="Tabela_Majątek_obrotowy" ref="B3:D10" totalsRowCount="1" headerRowDxfId="42" dataDxfId="41" totalsRowDxfId="40">
  <tableColumns count="3">
    <tableColumn id="1" xr3:uid="{00000000-0010-0000-0100-000001000000}" name="Majątek obrotowy" totalsRowLabel="Aktywa bieżące łącznie" dataDxfId="39" totalsRowDxfId="38"/>
    <tableColumn id="2" xr3:uid="{00000000-0010-0000-0100-000002000000}" name="Rok 1" totalsRowFunction="sum" dataDxfId="37" totalsRowDxfId="36"/>
    <tableColumn id="3" xr3:uid="{00000000-0010-0000-0100-000003000000}" name="Rok 2" totalsRowFunction="sum" dataDxfId="35" totalsRowDxfId="34"/>
  </tableColumns>
  <tableStyleInfo name="Tabela biznesow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Środki_trwałe" displayName="Tabela_Środki_trwałe" ref="B12:D17" totalsRowCount="1" totalsRowDxfId="33">
  <tableColumns count="3">
    <tableColumn id="1" xr3:uid="{00000000-0010-0000-0200-000001000000}" name="Środki trwałe" totalsRowLabel="Środki trwałe łącznie" dataDxfId="32" totalsRowDxfId="31"/>
    <tableColumn id="2" xr3:uid="{00000000-0010-0000-0200-000002000000}" name="Rok 1" totalsRowFunction="sum" dataDxfId="30" totalsRowDxfId="29"/>
    <tableColumn id="3" xr3:uid="{00000000-0010-0000-0200-000003000000}" name="Rok 2" totalsRowFunction="sum" dataDxfId="28" totalsRowDxfId="27"/>
  </tableColumns>
  <tableStyleInfo name="Tabela biznesow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Inne_aktywa" displayName="Tabela_Inne_aktywa" ref="B19:D21" totalsRowCount="1" totalsRowDxfId="26">
  <tableColumns count="3">
    <tableColumn id="1" xr3:uid="{00000000-0010-0000-0300-000001000000}" name="Inne aktywa" totalsRowLabel="Inne aktywa łącznie" dataDxfId="25" totalsRowDxfId="24"/>
    <tableColumn id="2" xr3:uid="{00000000-0010-0000-0300-000002000000}" name="Rok 1" totalsRowFunction="sum" dataDxfId="23" totalsRowDxfId="22"/>
    <tableColumn id="3" xr3:uid="{00000000-0010-0000-0300-000003000000}" name="Rok 2" totalsRowFunction="sum" dataDxfId="21" totalsRowDxfId="20"/>
  </tableColumns>
  <tableStyleInfo name="Tabela biznesow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_Bieżące_zobowiązania" displayName="Tabela_Bieżące_zobowiązania" ref="B3:D10" totalsRowCount="1" totalsRowDxfId="19">
  <tableColumns count="3">
    <tableColumn id="1" xr3:uid="{00000000-0010-0000-0400-000001000000}" name="Bieżące zobowiązania" totalsRowLabel="Zobowiązania bieżące łącznie" dataDxfId="18" totalsRowDxfId="17"/>
    <tableColumn id="2" xr3:uid="{00000000-0010-0000-0400-000002000000}" name="Rok 1" totalsRowFunction="sum" dataDxfId="16" totalsRowDxfId="15"/>
    <tableColumn id="3" xr3:uid="{00000000-0010-0000-0400-000003000000}" name="Rok 2" totalsRowFunction="sum" dataDxfId="14" totalsRowDxfId="13"/>
  </tableColumns>
  <tableStyleInfo name="Tabela biznesow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_Zobowiązania_długoterminowe" displayName="Tabela_Zobowiązania_długoterminowe" ref="B12:D14" totalsRowCount="1" totalsRowDxfId="12">
  <tableColumns count="3">
    <tableColumn id="1" xr3:uid="{00000000-0010-0000-0500-000001000000}" name="Zobowiązania długoterminowe" totalsRowLabel="Zobowiązania długoterminowe łącznie" dataDxfId="11" totalsRowDxfId="10"/>
    <tableColumn id="2" xr3:uid="{00000000-0010-0000-0500-000002000000}" name="Rok 1" totalsRowFunction="sum" dataDxfId="9" totalsRowDxfId="8"/>
    <tableColumn id="3" xr3:uid="{00000000-0010-0000-0500-000003000000}" name="Rok 2" totalsRowFunction="sum" dataDxfId="7" totalsRowDxfId="6"/>
  </tableColumns>
  <tableStyleInfo name="Tabela biznesow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_Kapitał_własny" displayName="Tabela_Kapitał_własny" ref="B16:D19" totalsRowCount="1">
  <tableColumns count="3">
    <tableColumn id="1" xr3:uid="{00000000-0010-0000-0600-000001000000}" name="Kapitał właściciela" totalsRowLabel="Majątek właściciela łącznie" dataDxfId="5" totalsRowDxfId="4"/>
    <tableColumn id="2" xr3:uid="{00000000-0010-0000-0600-000002000000}" name="Rok 1" totalsRowFunction="sum" dataDxfId="3" totalsRowDxfId="2"/>
    <tableColumn id="3" xr3:uid="{00000000-0010-0000-0600-000003000000}" name="Rok 2" totalsRowFunction="sum" dataDxfId="1" totalsRowDxfId="0"/>
  </tableColumns>
  <tableStyleInfo name="Tabela biznesow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"Rok " &amp; YEAR(TODAY())-1</f>
        <v>Rok 2018</v>
      </c>
      <c r="D2" s="9" t="str">
        <f ca="1">"Rok " &amp; YEAR(TODAY())</f>
        <v>Rok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Tabela_Majątek_obrotowy[[#Totals],[Rok 1]]+Tabela_Środki_trwałe[[#Totals],[Rok 1]]+Tabela_Inne_aktywa[[#Totals],[Rok 1]]</f>
        <v>9545</v>
      </c>
      <c r="D5" s="17">
        <f>Tabela_Majątek_obrotowy[[#Totals],[Rok 2]]+Tabela_Środki_trwałe[[#Totals],[Rok 2]]+Tabela_Inne_aktywa[[#Totals],[Rok 2]]</f>
        <v>12735</v>
      </c>
    </row>
    <row r="6" spans="2:5" ht="21" customHeight="1" x14ac:dyDescent="0.3">
      <c r="B6" s="8" t="s">
        <v>2</v>
      </c>
      <c r="C6" s="18">
        <f>Tabela_Bieżące_zobowiązania[[#Totals],[Rok 1]]+Tabela_Zobowiązania_długoterminowe[[#Totals],[Rok 1]]+Tabela_Kapitał_własny[[#Totals],[Rok 1]]</f>
        <v>8540</v>
      </c>
      <c r="D6" s="18">
        <f>Tabela_Bieżące_zobowiązania[[#Totals],[Rok 2]]+Tabela_Zobowiązania_długoterminowe[[#Totals],[Rok 2]]+Tabela_Kapitał_własny[[#Totals],[Rok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s" prompt="Wprowadź poprzedni rok w komórce C2 i bieżący rok w komórce D2. _x000a__x000a_Na następnych kartach wprowadź środki trwałe, zobowiązania i kapitał własny. Podsumowanie salda i rok na wykresach roku na tej karcie są aktualizowane automatycznie._x000a_" sqref="A1" xr:uid="{00000000-0002-0000-0000-000000000000}"/>
    <dataValidation allowBlank="1" showInputMessage="1" showErrorMessage="1" prompt="W tej komórce wprowadź poprzedni rok" sqref="C2" xr:uid="{00000000-0002-0000-0000-000001000000}"/>
    <dataValidation allowBlank="1" showInputMessage="1" showErrorMessage="1" prompt="W tej komórce wprowadź bieżący rok" sqref="D2" xr:uid="{00000000-0002-0000-0000-000002000000}"/>
    <dataValidation allowBlank="1" showInputMessage="1" showErrorMessage="1" prompt="Ta tabela jest aktualizowana automatycznie na podstawie danych z kart Aktywa oraz Pasywa i kapitał własny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Poprzedni_rok</f>
        <v>Rok 2018</v>
      </c>
      <c r="D2" s="11" t="str">
        <f ca="1">Bieżący_rok</f>
        <v>Rok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SUBTOTAL(109,Tabela_Majątek_obrotowy[Rok 1])</f>
        <v>4650</v>
      </c>
      <c r="D10" s="20">
        <f>SUBTOTAL(109,Tabela_Majątek_obrotowy[Rok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SUBTOTAL(109,Tabela_Środki_trwałe[Rok 1])</f>
        <v>4745</v>
      </c>
      <c r="D17" s="19">
        <f>SUBTOTAL(109,Tabela_Środki_trwałe[Rok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SUBTOTAL(109,Tabela_Inne_aktywa[Rok 1])</f>
        <v>150</v>
      </c>
      <c r="D21" s="19">
        <f>SUBTOTAL(109,Tabela_Inne_aktywa[Rok 2])</f>
        <v>190</v>
      </c>
    </row>
  </sheetData>
  <dataValidations count="2">
    <dataValidation allowBlank="1" showInputMessage="1" showErrorMessage="1" prompt="Ta komórka jest aktualizowana automatycznie na podstawie karty Podsumowanie." sqref="C2:D2" xr:uid="{00000000-0002-0000-0100-000000000000}"/>
    <dataValidation allowBlank="1" showInputMessage="1" showErrorMessage="1" prompt="Na tej karcie wprowadź szczegóły dla wartości Majątek obrotowy, Środki trwałe i Inne aktywa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Poprzedni_rok</f>
        <v>Rok 2018</v>
      </c>
      <c r="D2" s="10" t="str">
        <f ca="1">Bieżący_rok</f>
        <v>Rok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SUBTOTAL(109,Tabela_Bieżące_zobowiązania[Rok 1])</f>
        <v>1040</v>
      </c>
      <c r="D10" s="19">
        <f>SUBTOTAL(109,Tabela_Bieżące_zobowiązania[Rok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SUBTOTAL(109,Tabela_Zobowiązania_długoterminowe[Rok 1])</f>
        <v>1500</v>
      </c>
      <c r="D14" s="19">
        <f>SUBTOTAL(109,Tabela_Zobowiązania_długoterminowe[Rok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SUBTOTAL(109,Tabela_Kapitał_własny[Rok 1])</f>
        <v>6000</v>
      </c>
      <c r="D19" s="19">
        <f>SUBTOTAL(109,Tabela_Kapitał_własny[Rok 2])</f>
        <v>3150</v>
      </c>
    </row>
  </sheetData>
  <dataValidations count="2">
    <dataValidation allowBlank="1" showInputMessage="1" showErrorMessage="1" prompt="Ta komórka jest aktualizowana automatycznie na podstawie karty Podsumowanie." sqref="C2:D2" xr:uid="{00000000-0002-0000-0200-000000000000}"/>
    <dataValidation allowBlank="1" showInputMessage="1" showErrorMessage="1" prompt="Na tej karcie wprowadź szczegóły dla wartości Bieżące zobowiązania, Zobowiązania długoterminowe i Kapitał własny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Podsumowanie</vt:lpstr>
      <vt:lpstr>Aktywa</vt:lpstr>
      <vt:lpstr>Pasywa i kapitał własny</vt:lpstr>
      <vt:lpstr>Bieżący_rok</vt:lpstr>
      <vt:lpstr>Poprzedni_rok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2019-07-12T07:09:01Z</dcterms:created>
  <dcterms:modified xsi:type="dcterms:W3CDTF">2019-07-12T07:09:01Z</dcterms:modified>
</cp:coreProperties>
</file>