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9"/>
  <workbookPr filterPrivacy="1"/>
  <xr:revisionPtr revIDLastSave="0" documentId="13_ncr:1_{7B118F15-03AD-4FB7-9A9B-E3AA13F0030E}" xr6:coauthVersionLast="43" xr6:coauthVersionMax="43" xr10:uidLastSave="{00000000-0000-0000-0000-000000000000}"/>
  <bookViews>
    <workbookView xWindow="-120" yWindow="-120" windowWidth="28770" windowHeight="16125" xr2:uid="{00000000-000D-0000-FFFF-FFFF00000000}"/>
  </bookViews>
  <sheets>
    <sheet name="Valor Ciclo de Vida do Cliente" sheetId="1" r:id="rId1"/>
    <sheet name="Lista" sheetId="2" state="hidden" r:id="rId2"/>
  </sheets>
  <definedNames>
    <definedName name="Custo_Aquisição">'Valor Ciclo de Vida do Cliente'!$D$17</definedName>
    <definedName name="Custo_por_Serviço">'Valor Ciclo de Vida do Cliente'!$D$8</definedName>
    <definedName name="Frequência">'Valor Ciclo de Vida do Cliente'!$D$6</definedName>
    <definedName name="Frequência_Lista">Tabela_Opções[Opções de Lista 1]</definedName>
    <definedName name="Margem_Bruta">'Valor Ciclo de Vida do Cliente'!$D$12</definedName>
    <definedName name="Opções_Tabela_2">Tabela_Opções[[Opções de Lista 2]:[Multiplicador de ano]]</definedName>
    <definedName name="Período_Frequência">'Valor Ciclo de Vida do Cliente'!$E$6</definedName>
    <definedName name="Período_Vida_Consumidor">'Valor Ciclo de Vida do Cliente'!$E$10</definedName>
    <definedName name="Período_Vida_Lista">Tabela_Opções[Opções de Lista 2]</definedName>
    <definedName name="Vida_Consumidor">'Valor Ciclo de Vida do Cliente'!$D$10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1" i="1" l="1"/>
</calcChain>
</file>

<file path=xl/sharedStrings.xml><?xml version="1.0" encoding="utf-8"?>
<sst xmlns="http://schemas.openxmlformats.org/spreadsheetml/2006/main" count="27" uniqueCount="24">
  <si>
    <t>Dados do Cliente</t>
  </si>
  <si>
    <t>Insira dados históricos do cliente ou suas melhores estimativas nas células sombreadas abaixo.</t>
  </si>
  <si>
    <t>Custo de Aquisição</t>
  </si>
  <si>
    <t>Insira o custo médio para adquirir novos clientes.</t>
  </si>
  <si>
    <t>Valor do Ciclo de Vida do Cliente</t>
  </si>
  <si>
    <t>Anotações:</t>
  </si>
  <si>
    <t>Frequência Média de Serviços</t>
  </si>
  <si>
    <t>Custo Médio por Serviço</t>
  </si>
  <si>
    <t>Vida útil do Cliente</t>
  </si>
  <si>
    <t xml:space="preserve">Margem Bruta Média </t>
  </si>
  <si>
    <t>Custo Médio de Aquisição</t>
  </si>
  <si>
    <t>Período de Amortização e Breakeven</t>
  </si>
  <si>
    <t>por mês</t>
  </si>
  <si>
    <t>ano (s)</t>
  </si>
  <si>
    <t xml:space="preserve"> </t>
  </si>
  <si>
    <t>Opções de Lista 1</t>
  </si>
  <si>
    <t>por dia</t>
  </si>
  <si>
    <t>por semana</t>
  </si>
  <si>
    <t>por ano</t>
  </si>
  <si>
    <t>Opções de Lista 2</t>
  </si>
  <si>
    <t>dia (s)</t>
  </si>
  <si>
    <t>semana (s)</t>
  </si>
  <si>
    <t>mês (es)</t>
  </si>
  <si>
    <t>Multiplicador de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</si>
</sst>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26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8"/>
      <color theme="1" tint="0.14999847407452621"/>
      <name val="Constantia"/>
      <family val="1"/>
      <scheme val="major"/>
    </font>
    <font>
      <sz val="18"/>
      <color theme="5"/>
      <name val="Constantia"/>
      <family val="1"/>
      <scheme val="major"/>
    </font>
    <font>
      <sz val="11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0"/>
      <color theme="1" tint="0.34998626667073579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3" applyNumberFormat="0" applyAlignment="0" applyProtection="0"/>
    <xf numFmtId="0" fontId="19" fillId="8" borderId="14" applyNumberFormat="0" applyAlignment="0" applyProtection="0"/>
    <xf numFmtId="0" fontId="20" fillId="8" borderId="13" applyNumberFormat="0" applyAlignment="0" applyProtection="0"/>
    <xf numFmtId="0" fontId="21" fillId="0" borderId="15" applyNumberFormat="0" applyFill="0" applyAlignment="0" applyProtection="0"/>
    <xf numFmtId="0" fontId="22" fillId="9" borderId="16" applyNumberFormat="0" applyAlignment="0" applyProtection="0"/>
    <xf numFmtId="0" fontId="23" fillId="0" borderId="0" applyNumberFormat="0" applyFill="0" applyBorder="0" applyAlignment="0" applyProtection="0"/>
    <xf numFmtId="0" fontId="10" fillId="10" borderId="17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1" fillId="3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11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negócios" pivot="0" count="3" xr9:uid="{00000000-0011-0000-FFFF-FFFF00000000}">
      <tableStyleElement type="wholeTable" dxfId="10"/>
      <tableStyleElement type="header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2273</xdr:colOff>
      <xdr:row>0</xdr:row>
      <xdr:rowOff>121155</xdr:rowOff>
    </xdr:from>
    <xdr:to>
      <xdr:col>6</xdr:col>
      <xdr:colOff>9525</xdr:colOff>
      <xdr:row>1</xdr:row>
      <xdr:rowOff>0</xdr:rowOff>
    </xdr:to>
    <xdr:pic>
      <xdr:nvPicPr>
        <xdr:cNvPr id="2" name="Imagem 1" descr="Ilustração abstrata para o cabeçalho" title="Faix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73" y="121155"/>
          <a:ext cx="6408052" cy="153619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0</xdr:row>
      <xdr:rowOff>416967</xdr:rowOff>
    </xdr:from>
    <xdr:to>
      <xdr:col>4</xdr:col>
      <xdr:colOff>590550</xdr:colOff>
      <xdr:row>0</xdr:row>
      <xdr:rowOff>1352550</xdr:rowOff>
    </xdr:to>
    <xdr:sp macro="" textlink="">
      <xdr:nvSpPr>
        <xdr:cNvPr id="3" name="Caixa de texto 1" descr="Lista de estoque" title="Títul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" y="416967"/>
          <a:ext cx="4238625" cy="935583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>
              <a:solidFill>
                <a:schemeClr val="bg1"/>
              </a:solidFill>
              <a:latin typeface="+mj-lt"/>
            </a:rPr>
            <a:t>Nome da Empresa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>
              <a:solidFill>
                <a:schemeClr val="tx2">
                  <a:lumMod val="20000"/>
                  <a:lumOff val="80000"/>
                </a:schemeClr>
              </a:solidFill>
              <a:latin typeface="+mn-lt"/>
            </a:rPr>
            <a:t>Valor Ciclo de Vida do Cliente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Opções" displayName="Tabela_Opções" ref="A1:C5" headerRowDxfId="7" dataDxfId="6">
  <tableColumns count="3">
    <tableColumn id="1" xr3:uid="{00000000-0010-0000-0000-000001000000}" name="Opções de Lista 1" totalsRowLabel="Total" dataDxfId="5" totalsRowDxfId="4"/>
    <tableColumn id="4" xr3:uid="{00000000-0010-0000-0000-000004000000}" name="Opções de Lista 2" dataDxfId="3" totalsRowDxfId="2"/>
    <tableColumn id="2" xr3:uid="{00000000-0010-0000-0000-000002000000}" name="Multiplicador de ano" totalsRowFunction="sum" dataDxfId="1" totalsRowDxfId="0"/>
  </tableColumns>
  <tableStyleInfo name="Tabela de negócios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"/>
  <sheetViews>
    <sheetView showGridLines="0" showRowColHeaders="0" tabSelected="1" zoomScaleNormal="100" workbookViewId="0"/>
  </sheetViews>
  <sheetFormatPr defaultColWidth="8.77734375" defaultRowHeight="15.75" x14ac:dyDescent="0.3"/>
  <cols>
    <col min="1" max="1" width="1.77734375" style="1" customWidth="1"/>
    <col min="2" max="2" width="4.44140625" style="1" customWidth="1"/>
    <col min="3" max="3" width="24.44140625" style="1" customWidth="1"/>
    <col min="4" max="5" width="14.77734375" style="1" customWidth="1"/>
    <col min="6" max="6" width="16.21875" style="1" customWidth="1"/>
    <col min="7" max="7" width="1.77734375" style="1" customWidth="1"/>
    <col min="8" max="16384" width="8.77734375" style="1"/>
  </cols>
  <sheetData>
    <row r="1" spans="2:7" ht="130.5" customHeight="1" x14ac:dyDescent="0.3">
      <c r="G1" s="1" t="s">
        <v>14</v>
      </c>
    </row>
    <row r="2" spans="2:7" ht="28.15" customHeight="1" x14ac:dyDescent="0.3"/>
    <row r="3" spans="2:7" s="4" customFormat="1" ht="24" customHeight="1" x14ac:dyDescent="0.3">
      <c r="B3" s="2" t="s">
        <v>0</v>
      </c>
      <c r="C3" s="3"/>
      <c r="D3" s="3"/>
      <c r="E3" s="3"/>
      <c r="F3" s="3"/>
      <c r="G3" s="1"/>
    </row>
    <row r="4" spans="2:7" s="6" customFormat="1" ht="18" customHeight="1" x14ac:dyDescent="0.3">
      <c r="B4" s="7" t="s">
        <v>1</v>
      </c>
      <c r="G4" s="1"/>
    </row>
    <row r="5" spans="2:7" ht="12" customHeight="1" x14ac:dyDescent="0.3"/>
    <row r="6" spans="2:7" ht="28.15" customHeight="1" x14ac:dyDescent="0.3">
      <c r="C6" s="5" t="s">
        <v>6</v>
      </c>
      <c r="D6" s="8">
        <v>1</v>
      </c>
      <c r="E6" s="8" t="s">
        <v>12</v>
      </c>
    </row>
    <row r="7" spans="2:7" ht="4.1500000000000004" customHeight="1" x14ac:dyDescent="0.3"/>
    <row r="8" spans="2:7" ht="28.15" customHeight="1" x14ac:dyDescent="0.3">
      <c r="C8" s="5" t="s">
        <v>7</v>
      </c>
      <c r="D8" s="14">
        <v>500</v>
      </c>
    </row>
    <row r="9" spans="2:7" ht="4.1500000000000004" customHeight="1" x14ac:dyDescent="0.3"/>
    <row r="10" spans="2:7" ht="28.15" customHeight="1" x14ac:dyDescent="0.3">
      <c r="C10" s="5" t="s">
        <v>8</v>
      </c>
      <c r="D10" s="8">
        <v>10</v>
      </c>
      <c r="E10" s="8" t="s">
        <v>13</v>
      </c>
    </row>
    <row r="11" spans="2:7" ht="4.1500000000000004" customHeight="1" x14ac:dyDescent="0.3"/>
    <row r="12" spans="2:7" ht="28.15" customHeight="1" x14ac:dyDescent="0.3">
      <c r="C12" s="5" t="s">
        <v>9</v>
      </c>
      <c r="D12" s="9">
        <v>0.1</v>
      </c>
    </row>
    <row r="13" spans="2:7" ht="28.15" customHeight="1" x14ac:dyDescent="0.3"/>
    <row r="14" spans="2:7" s="4" customFormat="1" ht="24" customHeight="1" x14ac:dyDescent="0.3">
      <c r="B14" s="2" t="s">
        <v>2</v>
      </c>
      <c r="C14" s="3"/>
      <c r="D14" s="3"/>
      <c r="E14" s="3"/>
      <c r="F14" s="3"/>
      <c r="G14" s="1"/>
    </row>
    <row r="15" spans="2:7" s="6" customFormat="1" ht="18" customHeight="1" x14ac:dyDescent="0.3">
      <c r="B15" s="7" t="s">
        <v>3</v>
      </c>
      <c r="G15" s="1"/>
    </row>
    <row r="16" spans="2:7" ht="12" customHeight="1" x14ac:dyDescent="0.3"/>
    <row r="17" spans="2:7" ht="28.15" customHeight="1" x14ac:dyDescent="0.3">
      <c r="C17" s="5" t="s">
        <v>10</v>
      </c>
      <c r="D17" s="14">
        <v>200</v>
      </c>
    </row>
    <row r="18" spans="2:7" ht="28.15" customHeight="1" x14ac:dyDescent="0.3"/>
    <row r="19" spans="2:7" s="4" customFormat="1" ht="24" customHeight="1" x14ac:dyDescent="0.3">
      <c r="B19" s="2" t="s">
        <v>4</v>
      </c>
      <c r="C19" s="3"/>
      <c r="D19" s="3"/>
      <c r="E19" s="3"/>
      <c r="F19" s="3"/>
      <c r="G19" s="1"/>
    </row>
    <row r="20" spans="2:7" ht="12" customHeight="1" x14ac:dyDescent="0.3"/>
    <row r="21" spans="2:7" ht="28.15" customHeight="1" x14ac:dyDescent="0.3">
      <c r="C21" s="5" t="s">
        <v>4</v>
      </c>
      <c r="D21" s="15">
        <f>(Custo_por_Serviço*Margem_Bruta)*(Frequência*VLOOKUP(Período_Frequência,Tabela_Opções[],3,FALSE))*(Vida_Consumidor/VLOOKUP(Período_Vida_Consumidor,Opções_Tabela_2,2,FALSE))-Custo_Aquisição</f>
        <v>5800</v>
      </c>
    </row>
    <row r="22" spans="2:7" ht="4.1500000000000004" customHeight="1" x14ac:dyDescent="0.3"/>
    <row r="23" spans="2:7" ht="24" customHeight="1" x14ac:dyDescent="0.3">
      <c r="C23" s="5" t="s">
        <v>11</v>
      </c>
      <c r="D23" s="12" t="str">
        <f>TEXT(Custo_Aquisição/(Frequência*Custo_por_Serviço*Margem_Bruta),"0,0") &amp; " " &amp; VLOOKUP(Período_Frequência,Tabela_Opções[],2,FALSE)</f>
        <v>4,0 mês (es)</v>
      </c>
    </row>
    <row r="24" spans="2:7" ht="28.15" customHeight="1" x14ac:dyDescent="0.3"/>
    <row r="25" spans="2:7" ht="24" customHeight="1" x14ac:dyDescent="0.3">
      <c r="B25" s="13" t="s">
        <v>5</v>
      </c>
    </row>
    <row r="26" spans="2:7" ht="28.15" customHeight="1" x14ac:dyDescent="0.3">
      <c r="B26" s="16"/>
      <c r="C26" s="17"/>
      <c r="D26" s="17"/>
      <c r="E26" s="17"/>
      <c r="F26" s="18"/>
    </row>
    <row r="27" spans="2:7" ht="28.15" customHeight="1" x14ac:dyDescent="0.3">
      <c r="B27" s="19"/>
      <c r="C27" s="20"/>
      <c r="D27" s="20"/>
      <c r="E27" s="20"/>
      <c r="F27" s="21"/>
    </row>
    <row r="28" spans="2:7" ht="28.15" customHeight="1" x14ac:dyDescent="0.3">
      <c r="B28" s="22"/>
      <c r="C28" s="23"/>
      <c r="D28" s="23"/>
      <c r="E28" s="23"/>
      <c r="F28" s="24"/>
    </row>
  </sheetData>
  <mergeCells count="1">
    <mergeCell ref="B26:F28"/>
  </mergeCells>
  <dataValidations count="5">
    <dataValidation type="list" allowBlank="1" showInputMessage="1" showErrorMessage="1" sqref="E6" xr:uid="{00000000-0002-0000-0000-000000000000}">
      <formula1>Frequência_Lista</formula1>
    </dataValidation>
    <dataValidation type="list" allowBlank="1" showInputMessage="1" showErrorMessage="1" sqref="E10" xr:uid="{00000000-0002-0000-0000-000001000000}">
      <formula1>Período_Vida_Lista</formula1>
    </dataValidation>
    <dataValidation allowBlank="1" showInputMessage="1" showErrorMessage="1" promptTitle="Valor Ciclo de Vida do Cliente" prompt="_x000a_Use este modelo para calcular rapidamente o Valor do Ciclo de Vida do Cliente da sua empresa, juntamente com uma análise do custo de aquisição do cliente._x000a_" sqref="A1" xr:uid="{00000000-0002-0000-0000-000002000000}"/>
    <dataValidation allowBlank="1" showInputMessage="1" showErrorMessage="1" prompt="Este é o lucro total obtido do cliente médio durante seu ciclo de vida" sqref="D21" xr:uid="{00000000-0002-0000-0000-000003000000}"/>
    <dataValidation allowBlank="1" showInputMessage="1" showErrorMessage="1" prompt="Isto é quantos períodos você levará para atingir o ponto de equilíbrio para um cliente médio x000a" sqref="D23" xr:uid="{00000000-0002-0000-0000-000004000000}"/>
  </dataValidations>
  <printOptions horizontalCentere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/>
  </sheetViews>
  <sheetFormatPr defaultColWidth="8.77734375" defaultRowHeight="21" customHeight="1" x14ac:dyDescent="0.3"/>
  <cols>
    <col min="1" max="2" width="14.77734375" style="10" customWidth="1"/>
    <col min="3" max="3" width="15.44140625" style="10" bestFit="1" customWidth="1"/>
    <col min="4" max="16384" width="8.77734375" style="11"/>
  </cols>
  <sheetData>
    <row r="1" spans="1:3" customFormat="1" ht="30" customHeight="1" x14ac:dyDescent="0.3">
      <c r="A1" s="10" t="s">
        <v>15</v>
      </c>
      <c r="B1" s="10" t="s">
        <v>19</v>
      </c>
      <c r="C1" s="10" t="s">
        <v>23</v>
      </c>
    </row>
    <row r="2" spans="1:3" ht="21" customHeight="1" x14ac:dyDescent="0.3">
      <c r="A2" s="10" t="s">
        <v>16</v>
      </c>
      <c r="B2" s="10" t="s">
        <v>20</v>
      </c>
      <c r="C2" s="10">
        <v>365</v>
      </c>
    </row>
    <row r="3" spans="1:3" ht="21" customHeight="1" x14ac:dyDescent="0.3">
      <c r="A3" s="10" t="s">
        <v>17</v>
      </c>
      <c r="B3" s="10" t="s">
        <v>21</v>
      </c>
      <c r="C3" s="10">
        <v>72</v>
      </c>
    </row>
    <row r="4" spans="1:3" ht="21" customHeight="1" x14ac:dyDescent="0.3">
      <c r="A4" s="10" t="s">
        <v>12</v>
      </c>
      <c r="B4" s="10" t="s">
        <v>22</v>
      </c>
      <c r="C4" s="10">
        <v>12</v>
      </c>
    </row>
    <row r="5" spans="1:3" ht="21" customHeight="1" x14ac:dyDescent="0.3">
      <c r="A5" s="10" t="s">
        <v>18</v>
      </c>
      <c r="B5" s="10" t="s">
        <v>13</v>
      </c>
      <c r="C5" s="10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EE3E06F-F928-4894-A266-1AAC2FC11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5ECBD4-2A33-4EFF-AF09-A0A125B04B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541F85-4A80-4E11-A9D1-4379E338E6F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Valor Ciclo de Vida do Cliente</vt:lpstr>
      <vt:lpstr>Lista</vt:lpstr>
      <vt:lpstr>Custo_Aquisição</vt:lpstr>
      <vt:lpstr>Custo_por_Serviço</vt:lpstr>
      <vt:lpstr>Frequência</vt:lpstr>
      <vt:lpstr>Frequência_Lista</vt:lpstr>
      <vt:lpstr>Margem_Bruta</vt:lpstr>
      <vt:lpstr>Opções_Tabela_2</vt:lpstr>
      <vt:lpstr>Período_Frequência</vt:lpstr>
      <vt:lpstr>Período_Vida_Consumidor</vt:lpstr>
      <vt:lpstr>Período_Vida_Lista</vt:lpstr>
      <vt:lpstr>Vida_Consumidor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2019-03-18T06:04:35Z</dcterms:created>
  <dcterms:modified xsi:type="dcterms:W3CDTF">2019-06-28T11:38:05Z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