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1600" windowHeight="9600" tabRatio="748" xr2:uid="{00000000-000D-0000-FFFF-FFFF00000000}"/>
  </bookViews>
  <sheets>
    <sheet name="חשבונית" sheetId="5" r:id="rId1"/>
  </sheets>
  <definedNames>
    <definedName name="Additional_discount">חשבונית!$E$28</definedName>
    <definedName name="AmountForDiscount">חשבונית!$F$8</definedName>
    <definedName name="Discount_applied">IF(חשבונית!$B1*חשבונית!$D1&gt;AmountForDiscount,1,0)</definedName>
    <definedName name="_xlnm.Print_Titles" localSheetId="0">חשבונית!$13:$13</definedName>
    <definedName name="אזור_כותרות_עמודות1..B12.1">חשבונית!$B$7</definedName>
    <definedName name="אזור_כותרות_שורות1..F4">חשבונית!$E$2</definedName>
    <definedName name="אזור_כותרות_שורות2..F10">חשבונית!$D$8</definedName>
    <definedName name="אחוזי_הנחה">חשבונית!$F$10</definedName>
    <definedName name="זיכוי">חשבונית!$E$26</definedName>
    <definedName name="יתרה_לתשלום">(סכום_ביניים-IF(Additional_discount&gt;0,Additional_discount*סכום_ביניים,0))+(IF(Additional_discount&gt;0,סכום_ביניים-(Additional_discount*סכום_ביניים),סכום_ביניים)*מס)-זיכוי</definedName>
    <definedName name="כותרת_עמודה1">פרטי_חשבונית[[#Headers],[כמות]]</definedName>
    <definedName name="מס">חשבונית!$E$27</definedName>
    <definedName name="סכום">חשבונית!$B1*חשבונית!$D1-IF(חשבונית!$B1*חשבונית!$D1&gt;AmountForDiscount,1,0)*חשבונית!$B1*חשבונית!$D1*אחוזי_הנחה</definedName>
    <definedName name="סכום_ביניים">פרטי_חשבונית[[#Totals],[סכום]]</definedName>
  </definedNames>
  <calcPr calcId="162913"/>
</workbook>
</file>

<file path=xl/calcChain.xml><?xml version="1.0" encoding="utf-8"?>
<calcChain xmlns="http://schemas.openxmlformats.org/spreadsheetml/2006/main">
  <c r="E24" i="5" l="1"/>
  <c r="F24" i="5"/>
  <c r="E23" i="5" l="1"/>
  <c r="F23" i="5"/>
  <c r="E22" i="5"/>
  <c r="F22" i="5"/>
  <c r="E21" i="5"/>
  <c r="F21" i="5"/>
  <c r="E17" i="5" l="1"/>
  <c r="E20" i="5"/>
  <c r="E19" i="5"/>
  <c r="E18" i="5"/>
  <c r="E16" i="5"/>
  <c r="E15" i="5"/>
  <c r="E14" i="5"/>
  <c r="F20" i="5"/>
  <c r="F19" i="5"/>
  <c r="F18" i="5"/>
  <c r="F17" i="5"/>
  <c r="F16" i="5"/>
  <c r="F15" i="5"/>
  <c r="F14" i="5"/>
  <c r="F2" i="5" l="1"/>
  <c r="E25" i="5" l="1"/>
  <c r="E29" i="5" s="1"/>
</calcChain>
</file>

<file path=xl/sharedStrings.xml><?xml version="1.0" encoding="utf-8"?>
<sst xmlns="http://schemas.openxmlformats.org/spreadsheetml/2006/main" count="34" uniqueCount="32">
  <si>
    <t>כתובת</t>
  </si>
  <si>
    <t>עיר מיקוד</t>
  </si>
  <si>
    <t>טלפון: 03-1111111</t>
  </si>
  <si>
    <t>פקס: 03-1111112</t>
  </si>
  <si>
    <t>someone@example.com</t>
  </si>
  <si>
    <t>לחיוב:</t>
  </si>
  <si>
    <t>שם הלקוח</t>
  </si>
  <si>
    <t>שם החברה</t>
  </si>
  <si>
    <t>03-1111111</t>
  </si>
  <si>
    <t>כמות</t>
  </si>
  <si>
    <t>סכום_ביניים</t>
  </si>
  <si>
    <t>יש לרשום את כל השיקים לפקודת &lt;שם החברה&gt;.</t>
  </si>
  <si>
    <t xml:space="preserve">אם יש לך שאלות לגבי חשבונית זו, פנה אל &lt;שם&gt; באמצעות &lt;מספר טלפון או כתובת דואר אלקטרוני&gt;.
</t>
  </si>
  <si>
    <t>נעים לעשות אתכם עסקים!</t>
  </si>
  <si>
    <t>תיאור</t>
  </si>
  <si>
    <t>מספר פריט 1</t>
  </si>
  <si>
    <t>מספר פריט 2</t>
  </si>
  <si>
    <t>מספר פריט 3</t>
  </si>
  <si>
    <t>פריטים מעל סכום זה מזכים בהנחה נוספת</t>
  </si>
  <si>
    <t>% הנחה</t>
  </si>
  <si>
    <t>מחיר ליחידה</t>
  </si>
  <si>
    <t xml:space="preserve">אשראי </t>
  </si>
  <si>
    <t xml:space="preserve">מס </t>
  </si>
  <si>
    <t xml:space="preserve">הנחה נוספת </t>
  </si>
  <si>
    <t xml:space="preserve">יתרה לתשלום </t>
  </si>
  <si>
    <t>חשבונית</t>
  </si>
  <si>
    <t>תאריך</t>
  </si>
  <si>
    <t>מס' חשבונית</t>
  </si>
  <si>
    <t>עבור</t>
  </si>
  <si>
    <t>סכום</t>
  </si>
  <si>
    <t>הזמנת רכש מס' 123456</t>
  </si>
  <si>
    <t>הוחלה הנחה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</si>
</sst>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&quot;₪&quot;\ #,##0"/>
    <numFmt numFmtId="166" formatCode="&quot;הוחלה הנחה&quot;;&quot;&quot;;&quot;&quot;"/>
    <numFmt numFmtId="167" formatCode="[&lt;=9999999][$-1000000]###\-####;[$-1000000]\(###\)\ ###\-####"/>
  </numFmts>
  <fonts count="19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2"/>
      <color theme="3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sz val="11"/>
      <color rgb="FFFA7D00"/>
      <name val="Tahoma"/>
      <family val="2"/>
    </font>
    <font>
      <sz val="11"/>
      <color rgb="FF9C6500"/>
      <name val="Tahoma"/>
      <family val="2"/>
    </font>
    <font>
      <b/>
      <sz val="11"/>
      <color rgb="FF3F3F3F"/>
      <name val="Tahoma"/>
      <family val="2"/>
    </font>
    <font>
      <sz val="26"/>
      <color theme="5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right" vertical="center" wrapText="1" indent="1" readingOrder="2"/>
    </xf>
    <xf numFmtId="9" fontId="7" fillId="0" borderId="0" applyFont="0" applyFill="0" applyBorder="0" applyAlignment="0" applyProtection="0">
      <alignment readingOrder="2"/>
    </xf>
    <xf numFmtId="0" fontId="16" fillId="0" borderId="0" applyNumberFormat="0" applyFill="0" applyBorder="0" applyProtection="0">
      <alignment horizontal="right" vertical="center" readingOrder="2"/>
    </xf>
    <xf numFmtId="0" fontId="10" fillId="0" borderId="0" applyNumberFormat="0" applyFill="0" applyProtection="0">
      <alignment horizontal="right" vertical="center" readingOrder="2"/>
    </xf>
    <xf numFmtId="0" fontId="11" fillId="2" borderId="1" applyNumberFormat="0" applyProtection="0">
      <alignment horizontal="left" indent="1" readingOrder="2"/>
    </xf>
    <xf numFmtId="0" fontId="12" fillId="0" borderId="0" applyNumberFormat="0" applyFill="0" applyBorder="0" applyProtection="0">
      <alignment horizontal="right" vertical="center" wrapText="1" readingOrder="2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left" vertical="center" wrapText="1" readingOrder="2"/>
    </xf>
    <xf numFmtId="0" fontId="10" fillId="3" borderId="2" applyNumberFormat="0" applyProtection="0">
      <alignment horizontal="right" vertical="center" indent="1"/>
    </xf>
    <xf numFmtId="0" fontId="7" fillId="4" borderId="0" applyNumberFormat="0" applyProtection="0">
      <alignment horizontal="left" vertical="center" wrapText="1" indent="1" readingOrder="2"/>
    </xf>
    <xf numFmtId="0" fontId="7" fillId="0" borderId="0" applyNumberFormat="0" applyFill="0" applyBorder="0" applyProtection="0">
      <alignment horizontal="left" vertical="top" wrapText="1" indent="1" readingOrder="2"/>
    </xf>
    <xf numFmtId="0" fontId="7" fillId="0" borderId="0" applyNumberFormat="0" applyFill="0" applyBorder="0" applyProtection="0">
      <alignment horizontal="left" vertical="top" wrapText="1" indent="1"/>
    </xf>
    <xf numFmtId="3" fontId="6" fillId="0" borderId="0" applyFont="0" applyFill="0" applyBorder="0" applyProtection="0">
      <alignment horizontal="center" vertical="center"/>
    </xf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>
      <alignment readingOrder="2"/>
    </xf>
    <xf numFmtId="0" fontId="7" fillId="0" borderId="2" applyNumberFormat="0" applyFont="0" applyAlignment="0" applyProtection="0"/>
    <xf numFmtId="14" fontId="7" fillId="0" borderId="0" applyFont="0" applyFill="0" applyBorder="0" applyAlignment="0"/>
    <xf numFmtId="167" fontId="7" fillId="0" borderId="0" applyFont="0" applyFill="0" applyBorder="0">
      <alignment horizontal="left" vertical="top" indent="1" readingOrder="2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6" fontId="7" fillId="0" borderId="0" applyFont="0" applyFill="0" applyBorder="0" applyAlignment="0"/>
    <xf numFmtId="164" fontId="7" fillId="0" borderId="0" applyFon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3" applyNumberFormat="0" applyAlignment="0" applyProtection="0"/>
    <xf numFmtId="0" fontId="4" fillId="8" borderId="4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</cellStyleXfs>
  <cellXfs count="30">
    <xf numFmtId="0" fontId="0" fillId="0" borderId="0" xfId="0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10" fillId="0" borderId="0" xfId="3" applyAlignment="1">
      <alignment horizontal="left" vertical="center" readingOrder="2"/>
    </xf>
    <xf numFmtId="0" fontId="0" fillId="0" borderId="0" xfId="0" applyFont="1" applyFill="1" applyBorder="1" applyAlignment="1">
      <alignment horizontal="right" vertical="center" indent="1" readingOrder="2"/>
    </xf>
    <xf numFmtId="0" fontId="0" fillId="0" borderId="0" xfId="0" applyFont="1" applyFill="1" applyBorder="1" applyAlignment="1">
      <alignment horizontal="left" vertical="center" readingOrder="2"/>
    </xf>
    <xf numFmtId="0" fontId="0" fillId="0" borderId="0" xfId="0" applyFont="1" applyFill="1" applyBorder="1" applyAlignment="1">
      <alignment horizontal="right" vertical="center" readingOrder="2"/>
    </xf>
    <xf numFmtId="44" fontId="0" fillId="0" borderId="0" xfId="13" applyFont="1" applyFill="1" applyBorder="1" applyAlignment="1">
      <alignment horizontal="left" vertical="center" readingOrder="2"/>
    </xf>
    <xf numFmtId="0" fontId="12" fillId="0" borderId="0" xfId="5" applyAlignment="1">
      <alignment horizontal="left" vertical="center" wrapText="1" readingOrder="2"/>
    </xf>
    <xf numFmtId="44" fontId="0" fillId="0" borderId="2" xfId="13" applyFont="1" applyBorder="1" applyAlignment="1">
      <alignment horizontal="left" vertical="center" indent="1" readingOrder="2"/>
    </xf>
    <xf numFmtId="10" fontId="0" fillId="0" borderId="2" xfId="18" applyFont="1" applyBorder="1" applyAlignment="1">
      <alignment horizontal="left" vertical="center" indent="1" readingOrder="2"/>
    </xf>
    <xf numFmtId="9" fontId="0" fillId="0" borderId="2" xfId="1" applyFont="1" applyBorder="1" applyAlignment="1">
      <alignment horizontal="left" vertical="center" indent="1" readingOrder="2"/>
    </xf>
    <xf numFmtId="0" fontId="7" fillId="0" borderId="0" xfId="7" applyNumberFormat="1" applyAlignment="1">
      <alignment horizontal="right" vertical="center" wrapText="1" readingOrder="2"/>
    </xf>
    <xf numFmtId="14" fontId="7" fillId="0" borderId="0" xfId="16" applyFont="1" applyAlignment="1">
      <alignment horizontal="left" vertical="center" readingOrder="2"/>
    </xf>
    <xf numFmtId="0" fontId="7" fillId="0" borderId="0" xfId="6" applyFont="1" applyAlignment="1">
      <alignment horizontal="right" wrapText="1" indent="1" readingOrder="2"/>
    </xf>
    <xf numFmtId="44" fontId="10" fillId="3" borderId="2" xfId="8" applyNumberFormat="1" applyAlignment="1">
      <alignment horizontal="left" vertical="center" indent="1" readingOrder="2"/>
    </xf>
    <xf numFmtId="166" fontId="0" fillId="0" borderId="0" xfId="20" applyFont="1" applyFill="1" applyBorder="1" applyAlignment="1">
      <alignment horizontal="center" vertical="center" readingOrder="2"/>
    </xf>
    <xf numFmtId="3" fontId="0" fillId="0" borderId="0" xfId="12" applyFont="1" applyFill="1" applyBorder="1">
      <alignment horizontal="center" vertical="center"/>
    </xf>
    <xf numFmtId="0" fontId="7" fillId="4" borderId="0" xfId="9" applyAlignment="1">
      <alignment horizontal="right" vertical="center" wrapText="1" indent="1" readingOrder="2"/>
    </xf>
    <xf numFmtId="0" fontId="18" fillId="4" borderId="0" xfId="9" applyFont="1" applyAlignment="1">
      <alignment horizontal="right" vertical="center" wrapText="1" indent="1" readingOrder="2"/>
    </xf>
    <xf numFmtId="0" fontId="0" fillId="0" borderId="0" xfId="0" applyAlignment="1">
      <alignment horizontal="right" vertical="center" wrapText="1" indent="1" readingOrder="2"/>
    </xf>
    <xf numFmtId="0" fontId="11" fillId="2" borderId="1" xfId="4" applyAlignment="1">
      <alignment horizontal="right" indent="1" readingOrder="2"/>
    </xf>
    <xf numFmtId="0" fontId="7" fillId="0" borderId="0" xfId="7" applyNumberFormat="1" applyAlignment="1">
      <alignment horizontal="left" vertical="center" wrapText="1" readingOrder="2"/>
    </xf>
    <xf numFmtId="0" fontId="10" fillId="0" borderId="0" xfId="3" applyAlignment="1">
      <alignment horizontal="left" vertical="center" readingOrder="2"/>
    </xf>
    <xf numFmtId="0" fontId="12" fillId="0" borderId="0" xfId="5" applyAlignment="1">
      <alignment horizontal="left" vertical="center" wrapText="1" readingOrder="2"/>
    </xf>
    <xf numFmtId="9" fontId="7" fillId="0" borderId="0" xfId="1" applyFont="1" applyBorder="1" applyAlignment="1">
      <alignment horizontal="left" vertical="center" readingOrder="2"/>
    </xf>
    <xf numFmtId="167" fontId="0" fillId="0" borderId="0" xfId="17" applyFont="1" applyAlignment="1">
      <alignment horizontal="right" vertical="top" indent="1" readingOrder="2"/>
    </xf>
    <xf numFmtId="0" fontId="16" fillId="0" borderId="0" xfId="2" applyAlignment="1">
      <alignment horizontal="left" vertical="center" readingOrder="2"/>
    </xf>
    <xf numFmtId="0" fontId="12" fillId="0" borderId="0" xfId="5" applyBorder="1" applyAlignment="1">
      <alignment horizontal="left" vertical="center" wrapText="1" readingOrder="2"/>
    </xf>
    <xf numFmtId="165" fontId="7" fillId="0" borderId="0" xfId="14" applyFont="1" applyBorder="1" applyAlignment="1">
      <alignment horizontal="left" vertical="center" readingOrder="1"/>
    </xf>
    <xf numFmtId="0" fontId="7" fillId="0" borderId="0" xfId="10" applyAlignment="1">
      <alignment horizontal="right" vertical="top" wrapText="1" indent="1" readingOrder="2"/>
    </xf>
  </cellXfs>
  <cellStyles count="55">
    <cellStyle name="20% - הדגשה1" xfId="32" builtinId="30" customBuiltin="1"/>
    <cellStyle name="20% - הדגשה2" xfId="36" builtinId="34" customBuiltin="1"/>
    <cellStyle name="20% - הדגשה3" xfId="40" builtinId="38" customBuiltin="1"/>
    <cellStyle name="20% - הדגשה4" xfId="44" builtinId="42" customBuiltin="1"/>
    <cellStyle name="20% - הדגשה5" xfId="48" builtinId="46" customBuiltin="1"/>
    <cellStyle name="20% - הדגשה6" xfId="52" builtinId="50" customBuiltin="1"/>
    <cellStyle name="40% - הדגשה1" xfId="33" builtinId="31" customBuiltin="1"/>
    <cellStyle name="40% - הדגשה2" xfId="37" builtinId="35" customBuiltin="1"/>
    <cellStyle name="40% - הדגשה3" xfId="41" builtinId="39" customBuiltin="1"/>
    <cellStyle name="40% - הדגשה4" xfId="45" builtinId="43" customBuiltin="1"/>
    <cellStyle name="40% - הדגשה5" xfId="49" builtinId="47" customBuiltin="1"/>
    <cellStyle name="40% - הדגשה6" xfId="53" builtinId="51" customBuiltin="1"/>
    <cellStyle name="60% - הדגשה1" xfId="34" builtinId="32" customBuiltin="1"/>
    <cellStyle name="60% - הדגשה2" xfId="38" builtinId="36" customBuiltin="1"/>
    <cellStyle name="60% - הדגשה3" xfId="42" builtinId="40" customBuiltin="1"/>
    <cellStyle name="60% - הדגשה4" xfId="46" builtinId="44" customBuiltin="1"/>
    <cellStyle name="60% - הדגשה5" xfId="50" builtinId="48" customBuiltin="1"/>
    <cellStyle name="60% - הדגשה6" xfId="54" builtinId="52" customBuiltin="1"/>
    <cellStyle name="Comma" xfId="12" builtinId="3" customBuiltin="1"/>
    <cellStyle name="Currency" xfId="13" builtinId="4" customBuiltin="1"/>
    <cellStyle name="Date" xfId="16" xr:uid="{00000000-0005-0000-0000-00001F000000}"/>
    <cellStyle name="Icon" xfId="20" xr:uid="{00000000-0005-0000-0000-000028000000}"/>
    <cellStyle name="InvoiceDetails" xfId="7" xr:uid="{00000000-0005-0000-0000-00002A000000}"/>
    <cellStyle name="Normal" xfId="0" builtinId="0" customBuiltin="1"/>
    <cellStyle name="Percent" xfId="1" builtinId="5" customBuiltin="1"/>
    <cellStyle name="Phone" xfId="17" xr:uid="{00000000-0005-0000-0000-000031000000}"/>
    <cellStyle name="Right Indent" xfId="19" xr:uid="{00000000-0005-0000-0000-000032000000}"/>
    <cellStyle name="Tax Rate" xfId="18" xr:uid="{00000000-0005-0000-0000-000033000000}"/>
    <cellStyle name="הדגשה1" xfId="31" builtinId="29" customBuiltin="1"/>
    <cellStyle name="הדגשה2" xfId="35" builtinId="33" customBuiltin="1"/>
    <cellStyle name="הדגשה3" xfId="39" builtinId="37" customBuiltin="1"/>
    <cellStyle name="הדגשה4" xfId="43" builtinId="41" customBuiltin="1"/>
    <cellStyle name="הדגשה5" xfId="47" builtinId="45" customBuiltin="1"/>
    <cellStyle name="הדגשה6" xfId="51" builtinId="49" customBuiltin="1"/>
    <cellStyle name="היפר-קישור" xfId="10" builtinId="8" customBuiltin="1"/>
    <cellStyle name="היפר-קישור שהופעל" xfId="11" builtinId="9" customBuiltin="1"/>
    <cellStyle name="הערה" xfId="9" builtinId="10" customBuiltin="1"/>
    <cellStyle name="חישוב" xfId="26" builtinId="22" customBuiltin="1"/>
    <cellStyle name="טוב" xfId="22" builtinId="26" customBuiltin="1"/>
    <cellStyle name="טקסט אזהרה" xfId="29" builtinId="11" customBuiltin="1"/>
    <cellStyle name="טקסט הסברי" xfId="30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מטבע [0]" xfId="14" builtinId="7" customBuiltin="1"/>
    <cellStyle name="ניטראלי" xfId="24" builtinId="28" customBuiltin="1"/>
    <cellStyle name="סה&quot;כ" xfId="8" builtinId="25" customBuiltin="1"/>
    <cellStyle name="פלט" xfId="25" builtinId="21" customBuiltin="1"/>
    <cellStyle name="פסיק [0]" xfId="21" builtinId="6" customBuiltin="1"/>
    <cellStyle name="קלט" xfId="15" builtinId="20" customBuiltin="1"/>
    <cellStyle name="רע" xfId="23" builtinId="27" customBuiltin="1"/>
    <cellStyle name="תא מסומן" xfId="28" builtinId="23" customBuiltin="1"/>
    <cellStyle name="תא מקושר" xfId="27" builtinId="24" customBuiltin="1"/>
  </cellStyles>
  <dxfs count="9">
    <dxf>
      <alignment horizontal="left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2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 xr9:uid="{00000000-0011-0000-FFFF-FFFF00000000}">
      <tableStyleElement type="wholeTable" dxfId="8"/>
      <tableStyleElement type="headerRow" dxfId="7"/>
      <tableStyleElement type="totalRow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152548</xdr:colOff>
      <xdr:row>0</xdr:row>
      <xdr:rowOff>76800</xdr:rowOff>
    </xdr:from>
    <xdr:to>
      <xdr:col>2</xdr:col>
      <xdr:colOff>180830</xdr:colOff>
      <xdr:row>0</xdr:row>
      <xdr:rowOff>700687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0034195" y="76800"/>
          <a:ext cx="1133182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פרטי_חשבונית" displayName="פרטי_חשבונית" ref="B13:F25" totalsRowCount="1">
  <autoFilter ref="B13:F24" xr:uid="{00000000-0009-0000-0100-000001000000}"/>
  <tableColumns count="5">
    <tableColumn id="1" xr3:uid="{00000000-0010-0000-0000-000001000000}" name="כמות" totalsRowLabel="סכום_ביניים" totalsRowDxfId="3" dataCellStyle="Comma"/>
    <tableColumn id="2" xr3:uid="{00000000-0010-0000-0000-000002000000}" name="תיאור" dataCellStyle="Normal"/>
    <tableColumn id="3" xr3:uid="{00000000-0010-0000-0000-000003000000}" name="מחיר ליחידה" dataDxfId="2" dataCellStyle="Currency"/>
    <tableColumn id="4" xr3:uid="{00000000-0010-0000-0000-000004000000}" name="סכום" totalsRowFunction="sum" dataDxfId="0" dataCellStyle="Currency">
      <calculatedColumnFormula>סכום</calculatedColumnFormula>
    </tableColumn>
    <tableColumn id="5" xr3:uid="{00000000-0010-0000-0000-000005000000}" name="הוחלה הנחה" dataDxfId="1" dataCellStyle="Icon">
      <calculatedColumnFormula>Discount_applied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הזן כמות, תיאור ומחיר ליחידה בטבלה זו. ההנחה שהוחלה, הסכום והיתרה לתשלום מחושבים באופן אוטומט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F29"/>
  <sheetViews>
    <sheetView showGridLines="0" rightToLeft="1" tabSelected="1" zoomScaleNormal="100" workbookViewId="0"/>
  </sheetViews>
  <sheetFormatPr defaultColWidth="9.25" defaultRowHeight="30" customHeight="1" x14ac:dyDescent="0.2"/>
  <cols>
    <col min="1" max="1" width="2.625" customWidth="1"/>
    <col min="2" max="2" width="14.5" customWidth="1"/>
    <col min="3" max="3" width="26.625" customWidth="1"/>
    <col min="4" max="4" width="20.875" customWidth="1"/>
    <col min="5" max="5" width="17.375" customWidth="1"/>
    <col min="6" max="6" width="22.875" customWidth="1"/>
    <col min="7" max="7" width="2.625" customWidth="1"/>
  </cols>
  <sheetData>
    <row r="1" spans="1:6" ht="60.75" customHeight="1" x14ac:dyDescent="0.2">
      <c r="A1" s="1"/>
      <c r="B1" s="19"/>
      <c r="C1" s="19"/>
      <c r="D1" s="1"/>
      <c r="E1" s="26" t="s">
        <v>25</v>
      </c>
      <c r="F1" s="26"/>
    </row>
    <row r="2" spans="1:6" ht="15.75" customHeight="1" x14ac:dyDescent="0.2">
      <c r="A2" s="1"/>
      <c r="B2" s="19" t="s">
        <v>0</v>
      </c>
      <c r="C2" s="19"/>
      <c r="D2" s="1"/>
      <c r="E2" s="2" t="s">
        <v>26</v>
      </c>
      <c r="F2" s="12">
        <f ca="1">TODAY()</f>
        <v>43334</v>
      </c>
    </row>
    <row r="3" spans="1:6" ht="15.75" customHeight="1" x14ac:dyDescent="0.2">
      <c r="A3" s="1"/>
      <c r="B3" s="19" t="s">
        <v>1</v>
      </c>
      <c r="C3" s="19"/>
      <c r="D3" s="1"/>
      <c r="E3" s="2" t="s">
        <v>27</v>
      </c>
      <c r="F3" s="11">
        <v>1111</v>
      </c>
    </row>
    <row r="4" spans="1:6" ht="15.75" customHeight="1" x14ac:dyDescent="0.2">
      <c r="A4" s="1"/>
      <c r="B4" s="25" t="s">
        <v>2</v>
      </c>
      <c r="C4" s="25"/>
      <c r="D4" s="1"/>
      <c r="E4" s="22" t="s">
        <v>28</v>
      </c>
      <c r="F4" s="21" t="s">
        <v>30</v>
      </c>
    </row>
    <row r="5" spans="1:6" ht="15.75" customHeight="1" x14ac:dyDescent="0.2">
      <c r="A5" s="1"/>
      <c r="B5" s="25" t="s">
        <v>3</v>
      </c>
      <c r="C5" s="25"/>
      <c r="D5" s="1"/>
      <c r="E5" s="22"/>
      <c r="F5" s="21"/>
    </row>
    <row r="6" spans="1:6" ht="26.25" customHeight="1" x14ac:dyDescent="0.2">
      <c r="A6" s="1"/>
      <c r="B6" s="29" t="s">
        <v>4</v>
      </c>
      <c r="C6" s="29"/>
      <c r="D6" s="1"/>
      <c r="E6" s="1"/>
      <c r="F6" s="1"/>
    </row>
    <row r="7" spans="1:6" ht="20.100000000000001" customHeight="1" x14ac:dyDescent="0.2">
      <c r="A7" s="1"/>
      <c r="B7" s="20" t="s">
        <v>5</v>
      </c>
      <c r="C7" s="20"/>
      <c r="D7" s="20"/>
      <c r="E7" s="20"/>
      <c r="F7" s="20"/>
    </row>
    <row r="8" spans="1:6" ht="15.75" customHeight="1" x14ac:dyDescent="0.2">
      <c r="A8" s="1"/>
      <c r="B8" s="19" t="s">
        <v>6</v>
      </c>
      <c r="C8" s="19"/>
      <c r="D8" s="23" t="s">
        <v>18</v>
      </c>
      <c r="E8" s="27"/>
      <c r="F8" s="28">
        <v>100</v>
      </c>
    </row>
    <row r="9" spans="1:6" ht="15.95" customHeight="1" x14ac:dyDescent="0.2">
      <c r="A9" s="1"/>
      <c r="B9" s="19" t="s">
        <v>7</v>
      </c>
      <c r="C9" s="19"/>
      <c r="D9" s="23"/>
      <c r="E9" s="27"/>
      <c r="F9" s="28"/>
    </row>
    <row r="10" spans="1:6" ht="15.95" customHeight="1" x14ac:dyDescent="0.2">
      <c r="A10" s="1"/>
      <c r="B10" s="19" t="s">
        <v>0</v>
      </c>
      <c r="C10" s="19"/>
      <c r="D10" s="23" t="s">
        <v>19</v>
      </c>
      <c r="E10" s="23"/>
      <c r="F10" s="24">
        <v>0.1</v>
      </c>
    </row>
    <row r="11" spans="1:6" ht="15.95" customHeight="1" x14ac:dyDescent="0.2">
      <c r="A11" s="1"/>
      <c r="B11" s="19" t="s">
        <v>1</v>
      </c>
      <c r="C11" s="19"/>
      <c r="D11" s="23"/>
      <c r="E11" s="23"/>
      <c r="F11" s="24"/>
    </row>
    <row r="12" spans="1:6" ht="26.25" customHeight="1" x14ac:dyDescent="0.2">
      <c r="A12" s="1"/>
      <c r="B12" s="25" t="s">
        <v>8</v>
      </c>
      <c r="C12" s="25"/>
      <c r="D12" s="1"/>
      <c r="E12" s="1"/>
      <c r="F12" s="1"/>
    </row>
    <row r="13" spans="1:6" ht="29.45" customHeight="1" x14ac:dyDescent="0.2">
      <c r="A13" s="1"/>
      <c r="B13" s="13" t="s">
        <v>9</v>
      </c>
      <c r="C13" s="13" t="s">
        <v>14</v>
      </c>
      <c r="D13" s="13" t="s">
        <v>20</v>
      </c>
      <c r="E13" s="13" t="s">
        <v>29</v>
      </c>
      <c r="F13" s="13" t="s">
        <v>31</v>
      </c>
    </row>
    <row r="14" spans="1:6" ht="30" customHeight="1" x14ac:dyDescent="0.2">
      <c r="A14" s="1"/>
      <c r="B14" s="16">
        <v>1</v>
      </c>
      <c r="C14" t="s">
        <v>15</v>
      </c>
      <c r="D14" s="6">
        <v>2</v>
      </c>
      <c r="E14" s="6">
        <f>סכום</f>
        <v>2</v>
      </c>
      <c r="F14" s="15">
        <f>Discount_applied</f>
        <v>0</v>
      </c>
    </row>
    <row r="15" spans="1:6" ht="30" customHeight="1" x14ac:dyDescent="0.2">
      <c r="A15" s="1"/>
      <c r="B15" s="16">
        <v>1</v>
      </c>
      <c r="C15" t="s">
        <v>16</v>
      </c>
      <c r="D15" s="6">
        <v>2</v>
      </c>
      <c r="E15" s="6">
        <f>סכום</f>
        <v>2</v>
      </c>
      <c r="F15" s="15">
        <f>Discount_applied</f>
        <v>0</v>
      </c>
    </row>
    <row r="16" spans="1:6" ht="30" customHeight="1" x14ac:dyDescent="0.2">
      <c r="A16" s="1"/>
      <c r="B16" s="16">
        <v>1</v>
      </c>
      <c r="C16" t="s">
        <v>17</v>
      </c>
      <c r="D16" s="6">
        <v>2</v>
      </c>
      <c r="E16" s="6">
        <f>סכום</f>
        <v>2</v>
      </c>
      <c r="F16" s="15">
        <f>Discount_applied</f>
        <v>0</v>
      </c>
    </row>
    <row r="17" spans="1:6" ht="30" customHeight="1" x14ac:dyDescent="0.2">
      <c r="A17" s="1"/>
      <c r="B17" s="16"/>
      <c r="D17" s="6"/>
      <c r="E17" s="6">
        <f>סכום</f>
        <v>0</v>
      </c>
      <c r="F17" s="15">
        <f>Discount_applied</f>
        <v>0</v>
      </c>
    </row>
    <row r="18" spans="1:6" ht="30" customHeight="1" x14ac:dyDescent="0.2">
      <c r="A18" s="1"/>
      <c r="B18" s="16"/>
      <c r="D18" s="6"/>
      <c r="E18" s="6">
        <f>סכום</f>
        <v>0</v>
      </c>
      <c r="F18" s="15">
        <f>Discount_applied</f>
        <v>0</v>
      </c>
    </row>
    <row r="19" spans="1:6" ht="30" customHeight="1" x14ac:dyDescent="0.2">
      <c r="A19" s="1"/>
      <c r="B19" s="16"/>
      <c r="D19" s="6"/>
      <c r="E19" s="6">
        <f>סכום</f>
        <v>0</v>
      </c>
      <c r="F19" s="15">
        <f>Discount_applied</f>
        <v>0</v>
      </c>
    </row>
    <row r="20" spans="1:6" ht="30" customHeight="1" x14ac:dyDescent="0.2">
      <c r="A20" s="1"/>
      <c r="B20" s="16"/>
      <c r="D20" s="6"/>
      <c r="E20" s="6">
        <f>סכום</f>
        <v>0</v>
      </c>
      <c r="F20" s="15">
        <f>Discount_applied</f>
        <v>0</v>
      </c>
    </row>
    <row r="21" spans="1:6" ht="30" customHeight="1" x14ac:dyDescent="0.2">
      <c r="A21" s="1"/>
      <c r="B21" s="16"/>
      <c r="D21" s="6"/>
      <c r="E21" s="6">
        <f>סכום</f>
        <v>0</v>
      </c>
      <c r="F21" s="15">
        <f>Discount_applied</f>
        <v>0</v>
      </c>
    </row>
    <row r="22" spans="1:6" ht="30" customHeight="1" x14ac:dyDescent="0.2">
      <c r="A22" s="1"/>
      <c r="B22" s="16"/>
      <c r="D22" s="6"/>
      <c r="E22" s="6">
        <f>סכום</f>
        <v>0</v>
      </c>
      <c r="F22" s="15">
        <f>Discount_applied</f>
        <v>0</v>
      </c>
    </row>
    <row r="23" spans="1:6" ht="30" customHeight="1" x14ac:dyDescent="0.2">
      <c r="A23" s="1"/>
      <c r="B23" s="16"/>
      <c r="D23" s="6"/>
      <c r="E23" s="6">
        <f>סכום</f>
        <v>0</v>
      </c>
      <c r="F23" s="15">
        <f>Discount_applied</f>
        <v>0</v>
      </c>
    </row>
    <row r="24" spans="1:6" ht="30" customHeight="1" x14ac:dyDescent="0.2">
      <c r="A24" s="1"/>
      <c r="B24" s="16"/>
      <c r="D24" s="6"/>
      <c r="E24" s="6">
        <f>סכום</f>
        <v>0</v>
      </c>
      <c r="F24" s="15">
        <f>Discount_applied</f>
        <v>0</v>
      </c>
    </row>
    <row r="25" spans="1:6" ht="30" customHeight="1" x14ac:dyDescent="0.2">
      <c r="A25" s="1"/>
      <c r="B25" s="3" t="s">
        <v>10</v>
      </c>
      <c r="C25" s="5"/>
      <c r="D25" s="4"/>
      <c r="E25" s="6">
        <f>SUBTOTAL(109,פרטי_חשבונית[סכום])</f>
        <v>6</v>
      </c>
      <c r="F25" s="4"/>
    </row>
    <row r="26" spans="1:6" ht="33" customHeight="1" x14ac:dyDescent="0.2">
      <c r="A26" s="1"/>
      <c r="B26" s="17" t="s">
        <v>11</v>
      </c>
      <c r="C26" s="17"/>
      <c r="D26" s="7" t="s">
        <v>21</v>
      </c>
      <c r="E26" s="8">
        <v>1000</v>
      </c>
      <c r="F26" s="4"/>
    </row>
    <row r="27" spans="1:6" ht="33" customHeight="1" x14ac:dyDescent="0.2">
      <c r="A27" s="1"/>
      <c r="B27" s="17" t="s">
        <v>12</v>
      </c>
      <c r="C27" s="17"/>
      <c r="D27" s="7" t="s">
        <v>22</v>
      </c>
      <c r="E27" s="9">
        <v>9.8000000000000004E-2</v>
      </c>
      <c r="F27" s="1"/>
    </row>
    <row r="28" spans="1:6" ht="33" customHeight="1" x14ac:dyDescent="0.2">
      <c r="A28" s="1"/>
      <c r="B28" s="17"/>
      <c r="C28" s="17"/>
      <c r="D28" s="7" t="s">
        <v>23</v>
      </c>
      <c r="E28" s="10">
        <v>0.12</v>
      </c>
      <c r="F28" s="1"/>
    </row>
    <row r="29" spans="1:6" ht="33" customHeight="1" x14ac:dyDescent="0.2">
      <c r="A29" s="1"/>
      <c r="B29" s="18" t="s">
        <v>13</v>
      </c>
      <c r="C29" s="18"/>
      <c r="D29" s="2" t="s">
        <v>24</v>
      </c>
      <c r="E29" s="14">
        <f>יתרה_לתשלום</f>
        <v>-994.20255999999995</v>
      </c>
      <c r="F29" s="1"/>
    </row>
  </sheetData>
  <sheetProtection selectLockedCells="1"/>
  <mergeCells count="22">
    <mergeCell ref="E1:F1"/>
    <mergeCell ref="B11:C11"/>
    <mergeCell ref="B12:C12"/>
    <mergeCell ref="D8:E9"/>
    <mergeCell ref="F8:F9"/>
    <mergeCell ref="B6:C6"/>
    <mergeCell ref="B27:C28"/>
    <mergeCell ref="B26:C26"/>
    <mergeCell ref="B29:C29"/>
    <mergeCell ref="B1:C1"/>
    <mergeCell ref="B7:F7"/>
    <mergeCell ref="B8:C8"/>
    <mergeCell ref="B9:C9"/>
    <mergeCell ref="B10:C10"/>
    <mergeCell ref="F4:F5"/>
    <mergeCell ref="E4:E5"/>
    <mergeCell ref="D10:E11"/>
    <mergeCell ref="F10:F11"/>
    <mergeCell ref="B2:C2"/>
    <mergeCell ref="B3:C3"/>
    <mergeCell ref="B4:C4"/>
    <mergeCell ref="B5:C5"/>
  </mergeCells>
  <dataValidations count="37">
    <dataValidation allowBlank="1" showInputMessage="1" showErrorMessage="1" prompt="הוסף את שם החברה בסוף משפט זה בין &lt;&gt;" sqref="B26:C26" xr:uid="{00000000-0002-0000-0000-000000000000}"/>
    <dataValidation allowBlank="1" showInputMessage="1" showErrorMessage="1" prompt="שנה את מספר הטלפון וכתובת הדואר האלקטרוני בסוף משפט זה. החלף את שם איש הקשר ואת הטלפון או הדואר האלקטרוני בין &lt;&gt;" sqref="B27:C28" xr:uid="{00000000-0002-0000-0000-000001000000}"/>
    <dataValidation allowBlank="1" showInputMessage="1" showErrorMessage="1" prompt="היתרה לתשלום מחושבת באופן אוטומטי בתא משמאל" sqref="D29" xr:uid="{00000000-0002-0000-0000-000002000000}"/>
    <dataValidation allowBlank="1" showInputMessage="1" showErrorMessage="1" prompt="היתרה לתשלום מחושבת באופן אוטומטי בתא זה" sqref="E29" xr:uid="{00000000-0002-0000-0000-000003000000}"/>
    <dataValidation allowBlank="1" showInputMessage="1" showErrorMessage="1" prompt="הזן אחוזי הנחה נוספת בתא משמאל" sqref="D28 D10:E11" xr:uid="{00000000-0002-0000-0000-000004000000}"/>
    <dataValidation allowBlank="1" showInputMessage="1" showErrorMessage="1" prompt="‏הזן אחוזי הנחה נוספת בתא זה" sqref="E28 F10:F11" xr:uid="{00000000-0002-0000-0000-000005000000}"/>
    <dataValidation allowBlank="1" showInputMessage="1" showErrorMessage="1" prompt="הזן את סכום הזיכוי בתא משמאל" sqref="D26" xr:uid="{00000000-0002-0000-0000-000006000000}"/>
    <dataValidation allowBlank="1" showInputMessage="1" showErrorMessage="1" prompt="הזן את סכום הזיכוי בתא זה" sqref="E26" xr:uid="{00000000-0002-0000-0000-000007000000}"/>
    <dataValidation allowBlank="1" showInputMessage="1" showErrorMessage="1" prompt="הזן את שיעור המס בתא זה" sqref="E27" xr:uid="{00000000-0002-0000-0000-000008000000}"/>
    <dataValidation allowBlank="1" showInputMessage="1" showErrorMessage="1" prompt="הזן את שיעור המס בתא משמאל" sqref="D27" xr:uid="{00000000-0002-0000-0000-000009000000}"/>
    <dataValidation allowBlank="1" showInputMessage="1" showErrorMessage="1" prompt="ההנחה המוחלת נקבעת באופן אוטומטי בעמודה זו תחת כותרת זו אם הסכום בעמודה E עולה על הסכום שהוזן ב- F8" sqref="F13" xr:uid="{00000000-0002-0000-0000-00000A000000}"/>
    <dataValidation allowBlank="1" showInputMessage="1" showErrorMessage="1" prompt="הסכום מתעדכן באופן אוטומטי בעמודה זו תחת כותרת זו" sqref="E13" xr:uid="{00000000-0002-0000-0000-00000B000000}"/>
    <dataValidation allowBlank="1" showInputMessage="1" showErrorMessage="1" prompt="הזן מחיר ליחידה בעמודה זו תחת כותרת זו" sqref="D13" xr:uid="{00000000-0002-0000-0000-00000C000000}"/>
    <dataValidation allowBlank="1" showInputMessage="1" showErrorMessage="1" prompt="הזן תיאור בעמודה זו תחת כותרת זו" sqref="C13" xr:uid="{00000000-0002-0000-0000-00000D000000}"/>
    <dataValidation allowBlank="1" showInputMessage="1" showErrorMessage="1" prompt="הזן כמות בעמודה זו תחת כותרת זו. השתמש במסנני כותרות כדי למצוא ערכים ספציפיים" sqref="B13" xr:uid="{00000000-0002-0000-0000-00000E000000}"/>
    <dataValidation allowBlank="1" showInputMessage="1" showErrorMessage="1" prompt="הזן סכום שמעליו הפריטים עומדים בדרישות להנחה נוספת בתא משמאל" sqref="D8:E9" xr:uid="{00000000-0002-0000-0000-00000F000000}"/>
    <dataValidation allowBlank="1" showInputMessage="1" showErrorMessage="1" prompt="הזן סכום שמעליו הפריטים עומדים בדרישות להנחה נוספת בתא זה" sqref="F8:F9" xr:uid="{00000000-0002-0000-0000-000010000000}"/>
    <dataValidation allowBlank="1" showInputMessage="1" showErrorMessage="1" prompt="הזן פרטים לחיוב בתאים שמתחת. הזן את הסכום המינימלי שבו פריטים עומדים בדרישות להנחה נוספת בתא F8 ואת אחוזי ההנחה הנוספת בתא F10" sqref="B7:F7" xr:uid="{00000000-0002-0000-0000-000011000000}"/>
    <dataValidation allowBlank="1" showInputMessage="1" showErrorMessage="1" prompt="הזן את שם הלקוח בתא זה" sqref="B8:C8" xr:uid="{00000000-0002-0000-0000-000012000000}"/>
    <dataValidation allowBlank="1" showInputMessage="1" showErrorMessage="1" prompt="הזן את שם החברה של הלקוח בתא זה" sqref="B9:C9" xr:uid="{00000000-0002-0000-0000-000013000000}"/>
    <dataValidation allowBlank="1" showInputMessage="1" showErrorMessage="1" prompt="הזן את כתובת הלקוח בתא זה" sqref="B10:C10" xr:uid="{00000000-0002-0000-0000-000014000000}"/>
    <dataValidation allowBlank="1" showInputMessage="1" showErrorMessage="1" prompt="הזן את העיר והמיקוד של הלקוח בתא זה" sqref="B11:C11" xr:uid="{00000000-0002-0000-0000-000015000000}"/>
    <dataValidation allowBlank="1" showInputMessage="1" showErrorMessage="1" prompt="הזן את מספר הטלפון של הלקוח בתא זה" sqref="B12:C12" xr:uid="{00000000-0002-0000-0000-000016000000}"/>
    <dataValidation allowBlank="1" showInputMessage="1" showErrorMessage="1" prompt="הזן את כתובת החברה שמפיקה את החשבונית בתא זה" sqref="B2:C2" xr:uid="{00000000-0002-0000-0000-000017000000}"/>
    <dataValidation allowBlank="1" showInputMessage="1" showErrorMessage="1" prompt="הזן את העיר והמיקוד בתא זה" sqref="B3:C3" xr:uid="{00000000-0002-0000-0000-000018000000}"/>
    <dataValidation allowBlank="1" showInputMessage="1" showErrorMessage="1" prompt="הזן מספר טלפון בתא זה" sqref="B4:C4" xr:uid="{00000000-0002-0000-0000-000019000000}"/>
    <dataValidation allowBlank="1" showInputMessage="1" showErrorMessage="1" prompt="הזן מספר פקס בתא זה" sqref="B5:C5" xr:uid="{00000000-0002-0000-0000-00001A000000}"/>
    <dataValidation allowBlank="1" showInputMessage="1" showErrorMessage="1" prompt="הזן את כתובת הדואר האלקטרוני של החברה בתא זה" sqref="B6:C6" xr:uid="{00000000-0002-0000-0000-00001B000000}"/>
    <dataValidation allowBlank="1" showInputMessage="1" showErrorMessage="1" prompt="הזן את תאריך החשבונית בתא משמאל" sqref="E2" xr:uid="{00000000-0002-0000-0000-00001C000000}"/>
    <dataValidation allowBlank="1" showInputMessage="1" showErrorMessage="1" prompt="הזן את מספר החשבונית בתא משמאל" sqref="E3" xr:uid="{00000000-0002-0000-0000-00001D000000}"/>
    <dataValidation allowBlank="1" showInputMessage="1" showErrorMessage="1" prompt="הזן תיאור מוצר עבור החשבונית בתא משמאל" sqref="E4:E5" xr:uid="{00000000-0002-0000-0000-00001E000000}"/>
    <dataValidation allowBlank="1" showInputMessage="1" showErrorMessage="1" prompt="הזן תיאור מוצר עבור החשבונית בתא זה" sqref="F4:F5" xr:uid="{00000000-0002-0000-0000-00001F000000}"/>
    <dataValidation allowBlank="1" showInputMessage="1" showErrorMessage="1" prompt="הזן את מספר החשבונית בתא זה" sqref="F3" xr:uid="{00000000-0002-0000-0000-000020000000}"/>
    <dataValidation allowBlank="1" showInputMessage="1" showErrorMessage="1" prompt="הזן את תאריך החשבונית בתא זה" sqref="F2" xr:uid="{00000000-0002-0000-0000-000021000000}"/>
    <dataValidation allowBlank="1" showInputMessage="1" showErrorMessage="1" prompt="הוסף סמל חברה בתא זה, וכתובת, מספר טלפון, מספר פקס וכתובת דואר אלקטרוני של חברה בתאים שמתחת. הזן פרטים לחיוב בתאים B8 עד B12" sqref="B1:C1" xr:uid="{00000000-0002-0000-0000-000024000000}"/>
    <dataValidation allowBlank="1" showInputMessage="1" showErrorMessage="1" prompt="צור חשבונית מכירה בגליון עבודה זה. הוסף סמל חברה בתא משמאל ופרטי חשבונית בטבלת פרטי החשבונית החל מתא B13. היתרה לתשלום מחושבת באופן אוטומטי" sqref="A1" xr:uid="{00000000-0002-0000-0000-000025000000}"/>
    <dataValidation allowBlank="1" showInputMessage="1" showErrorMessage="1" prompt="הכותרת של גליון העבודה מופיעה בתא זה. הזן תאריך חשבונית, מספר חשבונית ותיאור מוצר חשבונית בתאים E2 עד F5" sqref="E1" xr:uid="{00000000-0002-0000-0000-000026000000}"/>
  </dataValidations>
  <hyperlinks>
    <hyperlink ref="B6" r:id="rId1" xr:uid="{00000000-0004-0000-0000-000000000000}"/>
  </hyperlinks>
  <printOptions horizontalCentered="1"/>
  <pageMargins left="0.25" right="0.25" top="0.5" bottom="0.5" header="0.3" footer="0.3"/>
  <pageSetup paperSize="9" scale="90" fitToHeight="0" orientation="portrait" r:id="rId2"/>
  <headerFooter differentFirst="1">
    <oddFooter>&amp;CPage &amp;P of &amp;N</oddFooter>
  </headerFooter>
  <ignoredErrors>
    <ignoredError sqref="E17:E24 F17:F24" emptyCellReference="1"/>
  </ignoredErrors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F14:F24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11</vt:i4>
      </vt:variant>
    </vt:vector>
  </HeadingPairs>
  <TitlesOfParts>
    <vt:vector size="12" baseType="lpstr">
      <vt:lpstr>חשבונית</vt:lpstr>
      <vt:lpstr>Additional_discount</vt:lpstr>
      <vt:lpstr>AmountForDiscount</vt:lpstr>
      <vt:lpstr>חשבונית!WPrint_TitlesW</vt:lpstr>
      <vt:lpstr>אזור_כותרות_עמודות1..B12.1</vt:lpstr>
      <vt:lpstr>אזור_כותרות_שורות1..F4</vt:lpstr>
      <vt:lpstr>אזור_כותרות_שורות2..F10</vt:lpstr>
      <vt:lpstr>אחוזי_הנחה</vt:lpstr>
      <vt:lpstr>זיכוי</vt:lpstr>
      <vt:lpstr>כותרת_עמודה1</vt:lpstr>
      <vt:lpstr>מס</vt:lpstr>
      <vt:lpstr>סכום_ביניים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2017-09-10T06:40:17Z</dcterms:created>
  <dcterms:modified xsi:type="dcterms:W3CDTF">2018-08-22T08:05:40Z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