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F28A320F-4618-4783-8306-094E61441A42}" xr6:coauthVersionLast="36" xr6:coauthVersionMax="36" xr10:uidLastSave="{00000000-0000-0000-0000-000000000000}"/>
  <bookViews>
    <workbookView xWindow="0" yWindow="0" windowWidth="21600" windowHeight="9600" tabRatio="748" xr2:uid="{00000000-000D-0000-FFFF-FFFF00000000}"/>
  </bookViews>
  <sheets>
    <sheet name="Фактура" sheetId="5" r:id="rId1"/>
  </sheets>
  <definedNames>
    <definedName name="Данък">Фактура!$E$27</definedName>
    <definedName name="Допълнителна_отстъпка">Фактура!$E$28</definedName>
    <definedName name="Дължимо_салдо">(междинна_сума-IF(Допълнителна_отстъпка&gt;0,Допълнителна_отстъпка*междинна_сума,0))+(IF(Допълнителна_отстъпка&gt;0,междинна_сума-(Допълнителна_отстъпка*междинна_сума),междинна_сума)*Данък)-Кредит</definedName>
    <definedName name="ЗаглавиеКолона1">ПодробностиЗаФактура[[#Headers],[Количество]]</definedName>
    <definedName name="Кредит">Фактура!$E$26</definedName>
    <definedName name="междинна_сума">ПодробностиЗаФактура[[#Totals],[Сума]]</definedName>
    <definedName name="ОбластЗаглавиеКолона1..B12.1">Фактура!$B$7</definedName>
    <definedName name="ОбластЗаглавиеРед1..F4">Фактура!$E$2</definedName>
    <definedName name="ОбластЗаглавиеРед2..F10">Фактура!$D$8</definedName>
    <definedName name="ОтстъпкаПроцент">Фактура!$F$10</definedName>
    <definedName name="_xlnm.Print_Titles" localSheetId="0">Фактура!$13:$13</definedName>
    <definedName name="Приложена_отстъпка">IF(Фактура!$B1*Фактура!$D1&gt;СумаЗаОтстъпка,1,0)</definedName>
    <definedName name="Сума">Фактура!$B1*Фактура!$D1-IF(Фактура!$B1*Фактура!$D1&gt;СумаЗаОтстъпка,1,0)*Фактура!$B1*Фактура!$D1*ОтстъпкаПроцент</definedName>
    <definedName name="СумаЗаОтстъпка">Фактура!$F$8</definedName>
  </definedNames>
  <calcPr calcId="162913"/>
</workbook>
</file>

<file path=xl/calcChain.xml><?xml version="1.0" encoding="utf-8"?>
<calcChain xmlns="http://schemas.openxmlformats.org/spreadsheetml/2006/main">
  <c r="F14" i="5" l="1"/>
  <c r="F15" i="5"/>
  <c r="F16" i="5"/>
  <c r="F17" i="5"/>
  <c r="F18" i="5"/>
  <c r="F19" i="5"/>
  <c r="F20" i="5"/>
  <c r="F21" i="5"/>
  <c r="F22" i="5"/>
  <c r="F23" i="5"/>
  <c r="F24" i="5"/>
  <c r="E29" i="5"/>
  <c r="E24" i="5" l="1"/>
  <c r="E23" i="5" l="1"/>
  <c r="E22" i="5"/>
  <c r="E21" i="5"/>
  <c r="E17" i="5" l="1"/>
  <c r="E20" i="5"/>
  <c r="E19" i="5"/>
  <c r="E18" i="5"/>
  <c r="E16" i="5"/>
  <c r="E15" i="5"/>
  <c r="E14" i="5"/>
  <c r="F2" i="5" l="1"/>
  <c r="E25" i="5" l="1"/>
</calcChain>
</file>

<file path=xl/sharedStrings.xml><?xml version="1.0" encoding="utf-8"?>
<sst xmlns="http://schemas.openxmlformats.org/spreadsheetml/2006/main" count="34" uniqueCount="32">
  <si>
    <t>Улица и номер</t>
  </si>
  <si>
    <t>Град, област, пощенски код</t>
  </si>
  <si>
    <t>Телефон: (206) 555-1163</t>
  </si>
  <si>
    <t>Факс: (206) 555-1164</t>
  </si>
  <si>
    <t>ime@example.com</t>
  </si>
  <si>
    <t>Да се плати от:</t>
  </si>
  <si>
    <t>Име на клиента</t>
  </si>
  <si>
    <t>Име на фирма</t>
  </si>
  <si>
    <t>(206) 555-1163</t>
  </si>
  <si>
    <t>Количество</t>
  </si>
  <si>
    <t>Междинна сума</t>
  </si>
  <si>
    <t>Всички суми трябва да се изплатят на &lt;Име на фирма&gt;.</t>
  </si>
  <si>
    <t xml:space="preserve">Ако имате въпроси относно тази фактура, се свържете с &lt;име&gt; на &lt;телефонен номер или имейл&gt;.
</t>
  </si>
  <si>
    <t>Благодарим ви за поръчката!</t>
  </si>
  <si>
    <t>Описание</t>
  </si>
  <si>
    <t>Артикул номер 1</t>
  </si>
  <si>
    <t>Артикул номер 2</t>
  </si>
  <si>
    <t>Артикул номер 3</t>
  </si>
  <si>
    <t>Артикулите над тази сума отговарят на условията за допълнителна отстъпка</t>
  </si>
  <si>
    <t>% отстъпка</t>
  </si>
  <si>
    <t>Единична цена</t>
  </si>
  <si>
    <t xml:space="preserve">Кредит </t>
  </si>
  <si>
    <t xml:space="preserve">Данъци </t>
  </si>
  <si>
    <t xml:space="preserve">Допълнителна отстъпка </t>
  </si>
  <si>
    <t xml:space="preserve">Дължимо салдо </t>
  </si>
  <si>
    <t>ФАКТУРА</t>
  </si>
  <si>
    <t>Дата</t>
  </si>
  <si>
    <t>Фактура №</t>
  </si>
  <si>
    <t>За</t>
  </si>
  <si>
    <t>Сума</t>
  </si>
  <si>
    <t>Поръчка № 123456</t>
  </si>
  <si>
    <t>Приложена отстъпка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</si>
</sst>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[&lt;=9999999]###\-####;\(###\)\ ###\-####"/>
    <numFmt numFmtId="167" formatCode="#,##0\ &quot;лв.&quot;"/>
    <numFmt numFmtId="168" formatCode="&quot;Приложена отстъпка&quot;;&quot;&quot;;&quot;&quot;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65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68" fontId="6" fillId="0" borderId="0" applyFont="0" applyFill="0" applyBorder="0" applyAlignment="0"/>
    <xf numFmtId="164" fontId="6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3" applyNumberFormat="0" applyAlignment="0" applyProtection="0"/>
    <xf numFmtId="0" fontId="14" fillId="8" borderId="4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4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44" fontId="0" fillId="0" borderId="0" xfId="13" applyFont="1" applyFill="1" applyBorder="1" applyAlignment="1">
      <alignment horizontal="right" vertical="center"/>
    </xf>
    <xf numFmtId="14" fontId="6" fillId="0" borderId="0" xfId="16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6" fillId="0" borderId="0" xfId="6">
      <alignment horizontal="left" wrapText="1" indent="1"/>
    </xf>
    <xf numFmtId="0" fontId="9" fillId="0" borderId="0" xfId="5">
      <alignment horizontal="right" vertical="center" wrapText="1"/>
    </xf>
    <xf numFmtId="0" fontId="0" fillId="0" borderId="0" xfId="0">
      <alignment horizontal="left" vertical="center" wrapText="1" indent="1"/>
    </xf>
    <xf numFmtId="44" fontId="4" fillId="3" borderId="2" xfId="8" applyNumberFormat="1">
      <alignment horizontal="right" vertical="center" indent="1"/>
    </xf>
    <xf numFmtId="0" fontId="6" fillId="4" borderId="0" xfId="9">
      <alignment horizontal="left" vertical="center" wrapText="1" indent="1"/>
    </xf>
    <xf numFmtId="0" fontId="8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2" borderId="1" xfId="4">
      <alignment horizontal="left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0" fontId="9" fillId="0" borderId="0" xfId="5">
      <alignment horizontal="right" vertical="center" wrapText="1"/>
    </xf>
    <xf numFmtId="9" fontId="6" fillId="0" borderId="0" xfId="1" applyFont="1" applyBorder="1" applyAlignment="1">
      <alignment horizontal="right" vertical="center"/>
    </xf>
    <xf numFmtId="165" fontId="0" fillId="0" borderId="0" xfId="17" applyFont="1">
      <alignment horizontal="left" vertical="top" indent="1"/>
    </xf>
    <xf numFmtId="0" fontId="3" fillId="0" borderId="0" xfId="2">
      <alignment horizontal="right" vertical="center"/>
    </xf>
    <xf numFmtId="0" fontId="9" fillId="0" borderId="0" xfId="5" applyBorder="1">
      <alignment horizontal="right" vertical="center" wrapText="1"/>
    </xf>
    <xf numFmtId="167" fontId="6" fillId="0" borderId="0" xfId="14" applyFont="1" applyBorder="1" applyAlignment="1">
      <alignment horizontal="right" vertical="center"/>
    </xf>
    <xf numFmtId="0" fontId="6" fillId="0" borderId="0" xfId="10">
      <alignment horizontal="left" vertical="top" wrapText="1" indent="1"/>
    </xf>
    <xf numFmtId="168" fontId="0" fillId="0" borderId="0" xfId="20" applyNumberFormat="1" applyFont="1" applyFill="1" applyBorder="1" applyAlignment="1">
      <alignment horizontal="center" vertical="center"/>
    </xf>
  </cellXfs>
  <cellStyles count="55">
    <cellStyle name="20% - Акцент1" xfId="32" builtinId="30" customBuiltin="1"/>
    <cellStyle name="20% - Акцент2" xfId="36" builtinId="34" customBuiltin="1"/>
    <cellStyle name="20% - Акцент3" xfId="40" builtinId="38" customBuiltin="1"/>
    <cellStyle name="20% - Акцент4" xfId="44" builtinId="42" customBuiltin="1"/>
    <cellStyle name="20% - Акцент5" xfId="48" builtinId="46" customBuiltin="1"/>
    <cellStyle name="20% - Акцент6" xfId="52" builtinId="50" customBuiltin="1"/>
    <cellStyle name="40% - Акцент1" xfId="33" builtinId="31" customBuiltin="1"/>
    <cellStyle name="40% - Акцент2" xfId="37" builtinId="35" customBuiltin="1"/>
    <cellStyle name="40% - Акцент3" xfId="41" builtinId="39" customBuiltin="1"/>
    <cellStyle name="40% - Акцент4" xfId="45" builtinId="43" customBuiltin="1"/>
    <cellStyle name="40% - Акцент5" xfId="49" builtinId="47" customBuiltin="1"/>
    <cellStyle name="40% - Акцент6" xfId="53" builtinId="51" customBuiltin="1"/>
    <cellStyle name="60% - Акцент1" xfId="34" builtinId="32" customBuiltin="1"/>
    <cellStyle name="60% - Акцент2" xfId="38" builtinId="36" customBuiltin="1"/>
    <cellStyle name="60% - Акцент3" xfId="42" builtinId="40" customBuiltin="1"/>
    <cellStyle name="60% - Акцент4" xfId="46" builtinId="44" customBuiltin="1"/>
    <cellStyle name="60% - Акцент5" xfId="50" builtinId="48" customBuiltin="1"/>
    <cellStyle name="60% - Акцент6" xfId="54" builtinId="52" customBuiltin="1"/>
    <cellStyle name="Date" xfId="16" xr:uid="{00000000-0005-0000-0000-00001F000000}"/>
    <cellStyle name="Icon" xfId="20" xr:uid="{00000000-0005-0000-0000-000028000000}"/>
    <cellStyle name="InvoiceDetails" xfId="7" xr:uid="{00000000-0005-0000-0000-00002A000000}"/>
    <cellStyle name="Phone" xfId="17" xr:uid="{00000000-0005-0000-0000-000031000000}"/>
    <cellStyle name="Right Indent" xfId="19" xr:uid="{00000000-0005-0000-0000-000032000000}"/>
    <cellStyle name="Tax Rate" xfId="18" xr:uid="{00000000-0005-0000-0000-000033000000}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43" builtinId="41" customBuiltin="1"/>
    <cellStyle name="Акцент5" xfId="47" builtinId="45" customBuiltin="1"/>
    <cellStyle name="Акцент6" xfId="51" builtinId="49" customBuiltin="1"/>
    <cellStyle name="Бележка" xfId="9" builtinId="10" customBuiltin="1"/>
    <cellStyle name="Валута" xfId="13" builtinId="4" customBuiltin="1"/>
    <cellStyle name="Валута [0]" xfId="14" builtinId="7" customBuiltin="1"/>
    <cellStyle name="Вход" xfId="15" builtinId="20" customBuiltin="1"/>
    <cellStyle name="Добър" xfId="22" builtinId="26" customBuiltin="1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Запетая" xfId="12" builtinId="3" customBuiltin="1"/>
    <cellStyle name="Запетая [0]" xfId="21" builtinId="6" customBuiltin="1"/>
    <cellStyle name="Изход" xfId="25" builtinId="21" customBuiltin="1"/>
    <cellStyle name="Изчисление" xfId="26" builtinId="22" customBuiltin="1"/>
    <cellStyle name="Контролна клетка" xfId="28" builtinId="23" customBuiltin="1"/>
    <cellStyle name="Лош" xfId="23" builtinId="27" customBuiltin="1"/>
    <cellStyle name="Неутрален" xfId="24" builtinId="28" customBuiltin="1"/>
    <cellStyle name="Нормален" xfId="0" builtinId="0" customBuiltin="1"/>
    <cellStyle name="Обяснителен текст" xfId="30" builtinId="53" customBuiltin="1"/>
    <cellStyle name="Предупредителен текст" xfId="29" builtinId="11" customBuiltin="1"/>
    <cellStyle name="Проследена хипервръзка" xfId="11" builtinId="9" customBuiltin="1"/>
    <cellStyle name="Процент" xfId="1" builtinId="5" customBuiltin="1"/>
    <cellStyle name="Свързана клетка" xfId="27" builtinId="24" customBuiltin="1"/>
    <cellStyle name="Сума" xfId="8" builtinId="25" customBuiltin="1"/>
    <cellStyle name="Хипервръзка" xfId="10" builtinId="8" customBuiltin="1"/>
  </cellStyles>
  <dxfs count="13">
    <dxf>
      <numFmt numFmtId="168" formatCode="&quot;Приложена отстъпка&quot;;&quot;&quot;;&quot;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76800</xdr:rowOff>
    </xdr:from>
    <xdr:to>
      <xdr:col>1</xdr:col>
      <xdr:colOff>1352405</xdr:colOff>
      <xdr:row>0</xdr:row>
      <xdr:rowOff>700687</xdr:rowOff>
    </xdr:to>
    <xdr:pic>
      <xdr:nvPicPr>
        <xdr:cNvPr id="2" name="Картин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800"/>
          <a:ext cx="1190480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дробностиЗаФактура" displayName="ПодробностиЗаФактура" ref="B13:F25" totalsRowCount="1">
  <autoFilter ref="B13:F24" xr:uid="{00000000-0009-0000-0100-000001000000}"/>
  <tableColumns count="5">
    <tableColumn id="1" xr3:uid="{00000000-0010-0000-0000-000001000000}" name="Количество" totalsRowLabel="Междинна сума" totalsRowDxfId="5"/>
    <tableColumn id="2" xr3:uid="{00000000-0010-0000-0000-000002000000}" name="Описание" totalsRowDxfId="4"/>
    <tableColumn id="3" xr3:uid="{00000000-0010-0000-0000-000003000000}" name="Единична цена" dataDxfId="7" totalsRowDxfId="3"/>
    <tableColumn id="4" xr3:uid="{00000000-0010-0000-0000-000004000000}" name="Сума" totalsRowFunction="sum" dataDxfId="6" totalsRowDxfId="2" totalsRowCellStyle="Валута">
      <calculatedColumnFormula>Сума</calculatedColumnFormula>
    </tableColumn>
    <tableColumn id="5" xr3:uid="{00000000-0010-0000-0000-000005000000}" name="Приложена отстъпка" dataDxfId="0" totalsRowDxfId="1" dataCellStyle="Icon">
      <calculatedColumnFormula>Приложена_отстъпка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Въведете количество, описание и единична цена в тази таблица. Приложената отстъпка, сумата и дължимото салдо се изчисляват автоматично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e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J29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0.625" customWidth="1"/>
    <col min="3" max="3" width="30.625" customWidth="1"/>
    <col min="4" max="4" width="23.5" customWidth="1"/>
    <col min="5" max="5" width="17.375" customWidth="1"/>
    <col min="6" max="6" width="23.875" bestFit="1" customWidth="1"/>
    <col min="7" max="7" width="2.625" customWidth="1"/>
    <col min="10" max="10" width="11.5" bestFit="1" customWidth="1"/>
  </cols>
  <sheetData>
    <row r="1" spans="2:6" ht="60.75" customHeight="1" x14ac:dyDescent="0.2">
      <c r="B1" s="21"/>
      <c r="C1" s="21"/>
      <c r="D1" s="14"/>
      <c r="E1" s="29" t="s">
        <v>25</v>
      </c>
      <c r="F1" s="29"/>
    </row>
    <row r="2" spans="2:6" ht="15.75" customHeight="1" x14ac:dyDescent="0.2">
      <c r="B2" s="23" t="s">
        <v>0</v>
      </c>
      <c r="C2" s="23"/>
      <c r="E2" s="6" t="s">
        <v>26</v>
      </c>
      <c r="F2" s="10">
        <f ca="1">TODAY()</f>
        <v>43335</v>
      </c>
    </row>
    <row r="3" spans="2:6" ht="15.75" customHeight="1" x14ac:dyDescent="0.2">
      <c r="B3" s="23" t="s">
        <v>1</v>
      </c>
      <c r="C3" s="23"/>
      <c r="E3" s="6" t="s">
        <v>27</v>
      </c>
      <c r="F3" s="5">
        <v>1111</v>
      </c>
    </row>
    <row r="4" spans="2:6" ht="15.75" customHeight="1" x14ac:dyDescent="0.2">
      <c r="B4" s="28" t="s">
        <v>2</v>
      </c>
      <c r="C4" s="28"/>
      <c r="E4" s="25" t="s">
        <v>28</v>
      </c>
      <c r="F4" s="24" t="s">
        <v>30</v>
      </c>
    </row>
    <row r="5" spans="2:6" ht="15.75" customHeight="1" x14ac:dyDescent="0.2">
      <c r="B5" s="28" t="s">
        <v>3</v>
      </c>
      <c r="C5" s="28"/>
      <c r="E5" s="25"/>
      <c r="F5" s="24"/>
    </row>
    <row r="6" spans="2:6" ht="26.25" customHeight="1" x14ac:dyDescent="0.2">
      <c r="B6" s="32" t="s">
        <v>4</v>
      </c>
      <c r="C6" s="32"/>
    </row>
    <row r="7" spans="2:6" ht="20.100000000000001" customHeight="1" x14ac:dyDescent="0.25">
      <c r="B7" s="22" t="s">
        <v>5</v>
      </c>
      <c r="C7" s="22"/>
      <c r="D7" s="22"/>
      <c r="E7" s="22"/>
      <c r="F7" s="22"/>
    </row>
    <row r="8" spans="2:6" ht="15.75" customHeight="1" x14ac:dyDescent="0.2">
      <c r="B8" s="23" t="s">
        <v>6</v>
      </c>
      <c r="C8" s="23"/>
      <c r="D8" s="26" t="s">
        <v>18</v>
      </c>
      <c r="E8" s="30"/>
      <c r="F8" s="31">
        <v>100</v>
      </c>
    </row>
    <row r="9" spans="2:6" ht="15.95" customHeight="1" x14ac:dyDescent="0.2">
      <c r="B9" s="23" t="s">
        <v>7</v>
      </c>
      <c r="C9" s="23"/>
      <c r="D9" s="26"/>
      <c r="E9" s="30"/>
      <c r="F9" s="31"/>
    </row>
    <row r="10" spans="2:6" ht="15.95" customHeight="1" x14ac:dyDescent="0.2">
      <c r="B10" s="23" t="s">
        <v>0</v>
      </c>
      <c r="C10" s="23"/>
      <c r="D10" s="26" t="s">
        <v>19</v>
      </c>
      <c r="E10" s="26"/>
      <c r="F10" s="27">
        <v>0.1</v>
      </c>
    </row>
    <row r="11" spans="2:6" ht="15.95" customHeight="1" x14ac:dyDescent="0.2">
      <c r="B11" s="23" t="s">
        <v>1</v>
      </c>
      <c r="C11" s="23"/>
      <c r="D11" s="26"/>
      <c r="E11" s="26"/>
      <c r="F11" s="27"/>
    </row>
    <row r="12" spans="2:6" ht="26.25" customHeight="1" x14ac:dyDescent="0.2">
      <c r="B12" s="28" t="s">
        <v>8</v>
      </c>
      <c r="C12" s="28"/>
    </row>
    <row r="13" spans="2:6" ht="29.45" customHeight="1" x14ac:dyDescent="0.2">
      <c r="B13" s="15" t="s">
        <v>9</v>
      </c>
      <c r="C13" s="15" t="s">
        <v>14</v>
      </c>
      <c r="D13" s="15" t="s">
        <v>20</v>
      </c>
      <c r="E13" s="15" t="s">
        <v>29</v>
      </c>
      <c r="F13" s="15" t="s">
        <v>31</v>
      </c>
    </row>
    <row r="14" spans="2:6" ht="30" customHeight="1" x14ac:dyDescent="0.2">
      <c r="B14" s="7">
        <v>1</v>
      </c>
      <c r="C14" s="4" t="s">
        <v>15</v>
      </c>
      <c r="D14" s="8">
        <v>2</v>
      </c>
      <c r="E14" s="8">
        <f>Сума</f>
        <v>2</v>
      </c>
      <c r="F14" s="33">
        <f>Приложена_отстъпка</f>
        <v>0</v>
      </c>
    </row>
    <row r="15" spans="2:6" ht="30" customHeight="1" x14ac:dyDescent="0.2">
      <c r="B15" s="7">
        <v>1</v>
      </c>
      <c r="C15" s="4" t="s">
        <v>16</v>
      </c>
      <c r="D15" s="8">
        <v>2</v>
      </c>
      <c r="E15" s="8">
        <f>Сума</f>
        <v>2</v>
      </c>
      <c r="F15" s="33">
        <f>Приложена_отстъпка</f>
        <v>0</v>
      </c>
    </row>
    <row r="16" spans="2:6" ht="30" customHeight="1" x14ac:dyDescent="0.2">
      <c r="B16" s="7">
        <v>1</v>
      </c>
      <c r="C16" s="4" t="s">
        <v>17</v>
      </c>
      <c r="D16" s="8">
        <v>2</v>
      </c>
      <c r="E16" s="8">
        <f>Сума</f>
        <v>2</v>
      </c>
      <c r="F16" s="33">
        <f>Приложена_отстъпка</f>
        <v>0</v>
      </c>
    </row>
    <row r="17" spans="1:10" ht="30" customHeight="1" x14ac:dyDescent="0.2">
      <c r="B17" s="7"/>
      <c r="C17" s="4"/>
      <c r="D17" s="8"/>
      <c r="E17" s="8">
        <f>Сума</f>
        <v>0</v>
      </c>
      <c r="F17" s="33">
        <f>Приложена_отстъпка</f>
        <v>0</v>
      </c>
    </row>
    <row r="18" spans="1:10" ht="30" customHeight="1" x14ac:dyDescent="0.2">
      <c r="B18" s="7"/>
      <c r="C18" s="4"/>
      <c r="D18" s="8"/>
      <c r="E18" s="8">
        <f>Сума</f>
        <v>0</v>
      </c>
      <c r="F18" s="33">
        <f>Приложена_отстъпка</f>
        <v>0</v>
      </c>
    </row>
    <row r="19" spans="1:10" ht="30" customHeight="1" x14ac:dyDescent="0.2">
      <c r="B19" s="7"/>
      <c r="C19" s="4"/>
      <c r="D19" s="8"/>
      <c r="E19" s="8">
        <f>Сума</f>
        <v>0</v>
      </c>
      <c r="F19" s="33">
        <f>Приложена_отстъпка</f>
        <v>0</v>
      </c>
    </row>
    <row r="20" spans="1:10" ht="30" customHeight="1" x14ac:dyDescent="0.2">
      <c r="B20" s="7"/>
      <c r="C20" s="4"/>
      <c r="D20" s="8"/>
      <c r="E20" s="8">
        <f>Сума</f>
        <v>0</v>
      </c>
      <c r="F20" s="33">
        <f>Приложена_отстъпка</f>
        <v>0</v>
      </c>
    </row>
    <row r="21" spans="1:10" ht="30" customHeight="1" x14ac:dyDescent="0.2">
      <c r="B21" s="7"/>
      <c r="C21" s="4"/>
      <c r="D21" s="8"/>
      <c r="E21" s="8">
        <f>Сума</f>
        <v>0</v>
      </c>
      <c r="F21" s="33">
        <f>Приложена_отстъпка</f>
        <v>0</v>
      </c>
    </row>
    <row r="22" spans="1:10" ht="30" customHeight="1" x14ac:dyDescent="0.2">
      <c r="B22" s="7"/>
      <c r="C22" s="4"/>
      <c r="D22" s="8"/>
      <c r="E22" s="8">
        <f>Сума</f>
        <v>0</v>
      </c>
      <c r="F22" s="33">
        <f>Приложена_отстъпка</f>
        <v>0</v>
      </c>
    </row>
    <row r="23" spans="1:10" ht="30" customHeight="1" x14ac:dyDescent="0.2">
      <c r="B23" s="7"/>
      <c r="C23" s="4"/>
      <c r="D23" s="8"/>
      <c r="E23" s="8">
        <f>Сума</f>
        <v>0</v>
      </c>
      <c r="F23" s="33">
        <f>Приложена_отстъпка</f>
        <v>0</v>
      </c>
    </row>
    <row r="24" spans="1:10" ht="30" customHeight="1" x14ac:dyDescent="0.2">
      <c r="B24" s="7"/>
      <c r="C24" s="4"/>
      <c r="D24" s="8"/>
      <c r="E24" s="8">
        <f>Сума</f>
        <v>0</v>
      </c>
      <c r="F24" s="33">
        <f>Приложена_отстъпка</f>
        <v>0</v>
      </c>
    </row>
    <row r="25" spans="1:10" ht="30" customHeight="1" x14ac:dyDescent="0.2">
      <c r="B25" s="3" t="s">
        <v>10</v>
      </c>
      <c r="C25" s="1"/>
      <c r="D25" s="2"/>
      <c r="E25" s="9">
        <f>SUBTOTAL(109,ПодробностиЗаФактура[Сума])</f>
        <v>6</v>
      </c>
      <c r="F25" s="2"/>
    </row>
    <row r="26" spans="1:10" ht="30" customHeight="1" x14ac:dyDescent="0.2">
      <c r="A26" s="4"/>
      <c r="B26" s="19" t="s">
        <v>11</v>
      </c>
      <c r="C26" s="19"/>
      <c r="D26" s="16" t="s">
        <v>21</v>
      </c>
      <c r="E26" s="11">
        <v>1000</v>
      </c>
      <c r="F26" s="2"/>
    </row>
    <row r="27" spans="1:10" ht="30" customHeight="1" x14ac:dyDescent="0.2">
      <c r="B27" s="19" t="s">
        <v>12</v>
      </c>
      <c r="C27" s="19"/>
      <c r="D27" s="16" t="s">
        <v>22</v>
      </c>
      <c r="E27" s="13">
        <v>9.8000000000000004E-2</v>
      </c>
      <c r="J27" s="17"/>
    </row>
    <row r="28" spans="1:10" ht="30" customHeight="1" x14ac:dyDescent="0.2">
      <c r="B28" s="19"/>
      <c r="C28" s="19"/>
      <c r="D28" s="16" t="s">
        <v>23</v>
      </c>
      <c r="E28" s="12">
        <v>0.12</v>
      </c>
    </row>
    <row r="29" spans="1:10" ht="30" customHeight="1" x14ac:dyDescent="0.2">
      <c r="B29" s="20" t="s">
        <v>13</v>
      </c>
      <c r="C29" s="20"/>
      <c r="D29" s="6" t="s">
        <v>24</v>
      </c>
      <c r="E29" s="18">
        <f>Дължимо_салдо</f>
        <v>-994.20255999999995</v>
      </c>
    </row>
  </sheetData>
  <sheetProtection selectLockedCells="1"/>
  <mergeCells count="22">
    <mergeCell ref="E1:F1"/>
    <mergeCell ref="B11:C11"/>
    <mergeCell ref="B12:C12"/>
    <mergeCell ref="D8:E9"/>
    <mergeCell ref="F8:F9"/>
    <mergeCell ref="B6:C6"/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</mergeCells>
  <dataValidations count="37">
    <dataValidation allowBlank="1" showInputMessage="1" showErrorMessage="1" prompt="Добавете име на фирма в края на това извлечение между &lt;&gt;" sqref="B26:C26" xr:uid="{00000000-0002-0000-0000-000000000000}"/>
    <dataValidation allowBlank="1" showInputMessage="1" showErrorMessage="1" prompt="Променете телефонния номер и имейл адреса в края на това извлечение. Заместете името на контакта и телефона или имейла между &lt;&gt;" sqref="B27:C28" xr:uid="{00000000-0002-0000-0000-000001000000}"/>
    <dataValidation allowBlank="1" showInputMessage="1" showErrorMessage="1" prompt="Дължимото салдо се изчислява автоматично в клетката отдясно" sqref="D29" xr:uid="{00000000-0002-0000-0000-000002000000}"/>
    <dataValidation allowBlank="1" showInputMessage="1" showErrorMessage="1" prompt="Дължимото салдо се изчислява автоматично в тази клетка" sqref="E29" xr:uid="{00000000-0002-0000-0000-000003000000}"/>
    <dataValidation allowBlank="1" showInputMessage="1" showErrorMessage="1" prompt="Въведете допълнителен процент отстъпка в клетката отдясно" sqref="D28 D10:E11" xr:uid="{00000000-0002-0000-0000-000004000000}"/>
    <dataValidation allowBlank="1" showInputMessage="1" showErrorMessage="1" prompt="Въведете допълнителен процент отстъпка в тази клетка" sqref="E28 F10:F11" xr:uid="{00000000-0002-0000-0000-000005000000}"/>
    <dataValidation allowBlank="1" showInputMessage="1" showErrorMessage="1" prompt="Въведете сума на кредита в клетката отдясно" sqref="D26" xr:uid="{00000000-0002-0000-0000-000006000000}"/>
    <dataValidation allowBlank="1" showInputMessage="1" showErrorMessage="1" prompt="Въведете сума на кредита в тази клетка" sqref="E26" xr:uid="{00000000-0002-0000-0000-000007000000}"/>
    <dataValidation allowBlank="1" showInputMessage="1" showErrorMessage="1" prompt="Въведете данъчна ставка в тази клетка" sqref="E27" xr:uid="{00000000-0002-0000-0000-000008000000}"/>
    <dataValidation allowBlank="1" showInputMessage="1" showErrorMessage="1" prompt="Въведете данъчна ставка в клетката отдясно" sqref="D27" xr:uid="{00000000-0002-0000-0000-000009000000}"/>
    <dataValidation allowBlank="1" showInputMessage="1" showErrorMessage="1" prompt="Приложената отстъпка се определя автоматично в тази колона под това заглавие, ако сумата в колона E надвишава сумата, въведена в клетка F8" sqref="F13" xr:uid="{00000000-0002-0000-0000-00000A000000}"/>
    <dataValidation allowBlank="1" showInputMessage="1" showErrorMessage="1" prompt="Сумата се актуализира автоматично в тази колона под това заглавие" sqref="E13" xr:uid="{00000000-0002-0000-0000-00000B000000}"/>
    <dataValidation allowBlank="1" showInputMessage="1" showErrorMessage="1" prompt="Въведете единична цена в тази колона под това заглавие" sqref="D13" xr:uid="{00000000-0002-0000-0000-00000C000000}"/>
    <dataValidation allowBlank="1" showInputMessage="1" showErrorMessage="1" prompt="Въведете описание в тази колона под това заглавие" sqref="C13" xr:uid="{00000000-0002-0000-0000-00000D000000}"/>
    <dataValidation allowBlank="1" showInputMessage="1" showErrorMessage="1" prompt="Въведете количество в тази колона под това заглавие. Използвайте филтрите в заглавието, за да намирате конкретни записи" sqref="B13" xr:uid="{00000000-0002-0000-0000-00000E000000}"/>
    <dataValidation allowBlank="1" showInputMessage="1" showErrorMessage="1" prompt="В клетката отдясно въведете сума, над която артикулите отговарят на изискванията за допълнителна отстъпка" sqref="D8:E9" xr:uid="{00000000-0002-0000-0000-00000F000000}"/>
    <dataValidation allowBlank="1" showInputMessage="1" showErrorMessage="1" prompt="В тази клетка въведете сума, над която артикулите отговарят на изискванията за допълнителна отстъпка" sqref="F8:F9" xr:uid="{00000000-0002-0000-0000-000010000000}"/>
    <dataValidation allowBlank="1" showInputMessage="1" showErrorMessage="1" prompt="Въведете подробните данни за &quot;Да се плати от:&quot; в клетките по-долу. Въведете минимална сума за прилагане на допълнителна отстъпка към артикулите в клетка F8 и допълнителен процент отстъпка в клетка F10" sqref="B7:F7" xr:uid="{00000000-0002-0000-0000-000011000000}"/>
    <dataValidation allowBlank="1" showInputMessage="1" showErrorMessage="1" prompt="Въведете името на клиента в тази клетка" sqref="B8:C8" xr:uid="{00000000-0002-0000-0000-000012000000}"/>
    <dataValidation allowBlank="1" showInputMessage="1" showErrorMessage="1" prompt="Въведете име на фирмата на клиента в тази клетка" sqref="B9:C9" xr:uid="{00000000-0002-0000-0000-000013000000}"/>
    <dataValidation allowBlank="1" showInputMessage="1" showErrorMessage="1" prompt="Въведете адреса на клиента в тази клетка" sqref="B10:C10" xr:uid="{00000000-0002-0000-0000-000014000000}"/>
    <dataValidation allowBlank="1" showInputMessage="1" showErrorMessage="1" prompt="Въведете град, област и пощенски код на клиента в тази клетка" sqref="B11:C11" xr:uid="{00000000-0002-0000-0000-000015000000}"/>
    <dataValidation allowBlank="1" showInputMessage="1" showErrorMessage="1" prompt="Въведете телефонен номер на клиента в тази клетка" sqref="B12:C12" xr:uid="{00000000-0002-0000-0000-000016000000}"/>
    <dataValidation allowBlank="1" showInputMessage="1" showErrorMessage="1" prompt="Въведете улица и номер за адреса на фактуриращата фирма в тази клетка" sqref="B2:C2" xr:uid="{00000000-0002-0000-0000-000017000000}"/>
    <dataValidation allowBlank="1" showInputMessage="1" showErrorMessage="1" prompt="Въведете град, област и пощенски код в тази клетка" sqref="B3:C3" xr:uid="{00000000-0002-0000-0000-000018000000}"/>
    <dataValidation allowBlank="1" showInputMessage="1" showErrorMessage="1" prompt="Въведете телефонен номер в тази клетка" sqref="B4:C4" xr:uid="{00000000-0002-0000-0000-000019000000}"/>
    <dataValidation allowBlank="1" showInputMessage="1" showErrorMessage="1" prompt="Въведете номер на факс в тази клетка" sqref="B5:C5" xr:uid="{00000000-0002-0000-0000-00001A000000}"/>
    <dataValidation allowBlank="1" showInputMessage="1" showErrorMessage="1" prompt="Въведете имейл на фирмата в тази клетка" sqref="B6:C6" xr:uid="{00000000-0002-0000-0000-00001B000000}"/>
    <dataValidation allowBlank="1" showInputMessage="1" showErrorMessage="1" prompt="Въведете дата на фактурата в клетката вдясно" sqref="E2" xr:uid="{00000000-0002-0000-0000-00001C000000}"/>
    <dataValidation allowBlank="1" showInputMessage="1" showErrorMessage="1" prompt="Въведете номер на фактурата в клетката отдясно" sqref="E3" xr:uid="{00000000-0002-0000-0000-00001D000000}"/>
    <dataValidation allowBlank="1" showInputMessage="1" showErrorMessage="1" prompt="Въведете описание на продукта на фактурата в клетката отдясно" sqref="E4:E5" xr:uid="{00000000-0002-0000-0000-00001E000000}"/>
    <dataValidation allowBlank="1" showInputMessage="1" showErrorMessage="1" prompt="Въведете описание на продукта на фактурата в тази клетка" sqref="F4:F5" xr:uid="{00000000-0002-0000-0000-00001F000000}"/>
    <dataValidation allowBlank="1" showInputMessage="1" showErrorMessage="1" prompt="Въведете номер на фактура в тази клетка" sqref="F3" xr:uid="{00000000-0002-0000-0000-000020000000}"/>
    <dataValidation allowBlank="1" showInputMessage="1" showErrorMessage="1" prompt="Въведете дата на фактура в тази клетка" sqref="F2" xr:uid="{00000000-0002-0000-0000-000021000000}"/>
    <dataValidation allowBlank="1" showInputMessage="1" showErrorMessage="1" prompt="Добавете емблема на фирмата в тази клетка, адрес, телефонен номер, факс номер и имейл на фирмата в клетките по-долу. Въведете подробните данни за &quot;Да се плати от:&quot; в клетки от B8 до B12" sqref="B1:C1" xr:uid="{00000000-0002-0000-0000-000024000000}"/>
    <dataValidation allowBlank="1" showInputMessage="1" showErrorMessage="1" prompt="Създайте фактура за продажби в този работен лист. Добавете емблема на фирмата в клетката отдясно и подробните данни за фактурата в таблицата ПодробностиЗаФактура, започваща от клетка B13. Дължимото салдо се изчислява автоматично" sqref="A1" xr:uid="{00000000-0002-0000-0000-000025000000}"/>
    <dataValidation allowBlank="1" showInputMessage="1" showErrorMessage="1" prompt="Заглавието на работния лист е в тази клетка. Въведете дата на фактурата, номер на фактурата и описание на продукта на фактурата в клетки от E2 до F5" sqref="E1" xr:uid="{00000000-0002-0000-0000-000026000000}"/>
  </dataValidations>
  <hyperlinks>
    <hyperlink ref="B6" r:id="rId1" xr:uid="{00000000-0004-0000-0000-000000000000}"/>
    <hyperlink ref="B6:C6" r:id="rId2" display="ime@example.com" xr:uid="{DCCDDCA4-F2D0-4D6C-A03D-E9CDD15527BD}"/>
  </hyperlinks>
  <printOptions horizontalCentered="1"/>
  <pageMargins left="0.25" right="0.25" top="0.5" bottom="0.5" header="0.3" footer="0.3"/>
  <pageSetup paperSize="9" scale="89" fitToHeight="0" orientation="portrait" r:id="rId3"/>
  <headerFooter differentFirst="1">
    <oddFooter>&amp;CPage &amp;P of &amp;N</oddFooter>
  </headerFooter>
  <ignoredErrors>
    <ignoredError sqref="E17:E24" emptyCellReference="1"/>
  </ignoredErrors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11</vt:i4>
      </vt:variant>
    </vt:vector>
  </HeadingPairs>
  <TitlesOfParts>
    <vt:vector size="12" baseType="lpstr">
      <vt:lpstr>Фактура</vt:lpstr>
      <vt:lpstr>Данък</vt:lpstr>
      <vt:lpstr>Допълнителна_отстъпка</vt:lpstr>
      <vt:lpstr>ЗаглавиеКолона1</vt:lpstr>
      <vt:lpstr>Кредит</vt:lpstr>
      <vt:lpstr>междинна_сума</vt:lpstr>
      <vt:lpstr>ОбластЗаглавиеКолона1..B12.1</vt:lpstr>
      <vt:lpstr>ОбластЗаглавиеРед1..F4</vt:lpstr>
      <vt:lpstr>ОбластЗаглавиеРед2..F10</vt:lpstr>
      <vt:lpstr>ОтстъпкаПроцент</vt:lpstr>
      <vt:lpstr>Фактура!Печат_заглавия</vt:lpstr>
      <vt:lpstr>СумаЗаОтстъпка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2017-09-10T06:40:17Z</dcterms:created>
  <dcterms:modified xsi:type="dcterms:W3CDTF">2018-08-23T06:05:05Z</dcterms:modified>
</cp:coreProperties>
</file>