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13_ncr:1_{E959A1FF-1F59-4B96-8AA2-B539A0F6E61A}" xr6:coauthVersionLast="36" xr6:coauthVersionMax="36" xr10:uidLastSave="{00000000-0000-0000-0000-000000000000}"/>
  <bookViews>
    <workbookView xWindow="0" yWindow="0" windowWidth="21600" windowHeight="9600" tabRatio="748" xr2:uid="{00000000-000D-0000-FFFF-FFFF00000000}"/>
  </bookViews>
  <sheets>
    <sheet name="Lasku" sheetId="5" r:id="rId1"/>
  </sheets>
  <definedNames>
    <definedName name="Alennusprosentti">Lasku!$F$10</definedName>
    <definedName name="Alennussumma">Lasku!$F$8</definedName>
    <definedName name="Erääntyvä_saldo">(välisumma-IF(Lisäalennus&gt;0,Lisäalennus*välisumma,0))+(IF(Lisäalennus&gt;0,välisumma-(Lisäalennus*välisumma),välisumma)*Vero)-Luotto</definedName>
    <definedName name="Käytetty_alennus">IF(Lasku!$B1*Lasku!$D1&gt;Alennussumma,1,0)</definedName>
    <definedName name="Lisäalennus">Lasku!$E$28</definedName>
    <definedName name="Luotto">Lasku!$E$26</definedName>
    <definedName name="Riviotsikkoalue1..F4">Lasku!$E$2</definedName>
    <definedName name="Riviotsikkoalue2..F10">Lasku!$D$8</definedName>
    <definedName name="Sarakeotsikko1">Laskun_tiedot[[#Headers],[Määrä]]</definedName>
    <definedName name="Sarakeotsikkoalue1..B12.1">Lasku!$B$7</definedName>
    <definedName name="Summa">Lasku!$B1*Lasku!$D1-IF(Lasku!$B1*Lasku!$D1&gt;Alennussumma,1,0)*Lasku!$B1*Lasku!$D1*Alennusprosentti</definedName>
    <definedName name="_xlnm.Print_Titles" localSheetId="0">Lasku!$13:$13</definedName>
    <definedName name="Vero">Lasku!$E$27</definedName>
    <definedName name="välisumma">Laskun_tiedot[[#Totals],[Summa]]</definedName>
  </definedNames>
  <calcPr calcId="162913"/>
</workbook>
</file>

<file path=xl/calcChain.xml><?xml version="1.0" encoding="utf-8"?>
<calcChain xmlns="http://schemas.openxmlformats.org/spreadsheetml/2006/main">
  <c r="F14" i="5" l="1"/>
  <c r="F15" i="5"/>
  <c r="F16" i="5"/>
  <c r="F17" i="5"/>
  <c r="F18" i="5"/>
  <c r="F19" i="5"/>
  <c r="F20" i="5"/>
  <c r="F21" i="5"/>
  <c r="F22" i="5"/>
  <c r="F23" i="5"/>
  <c r="F24" i="5"/>
  <c r="E14" i="5"/>
  <c r="E24" i="5" l="1"/>
  <c r="E23" i="5" l="1"/>
  <c r="E22" i="5"/>
  <c r="E21" i="5"/>
  <c r="E17" i="5" l="1"/>
  <c r="E20" i="5"/>
  <c r="E19" i="5"/>
  <c r="E18" i="5"/>
  <c r="E16" i="5"/>
  <c r="E15" i="5"/>
  <c r="F2" i="5" l="1"/>
  <c r="E25" i="5" l="1"/>
  <c r="E29" i="5" s="1"/>
</calcChain>
</file>

<file path=xl/sharedStrings.xml><?xml version="1.0" encoding="utf-8"?>
<sst xmlns="http://schemas.openxmlformats.org/spreadsheetml/2006/main" count="34" uniqueCount="32">
  <si>
    <t>Katuosoite</t>
  </si>
  <si>
    <t>Postitoimipaikka, osavaltio, postinumero</t>
  </si>
  <si>
    <t>Puhelin: +358 017 555 1163</t>
  </si>
  <si>
    <t>Faksi: +358 017 555 1164</t>
  </si>
  <si>
    <t>joku@esimerkki.com</t>
  </si>
  <si>
    <t>Laskutusosoite:</t>
  </si>
  <si>
    <t>Asiakkaan nimi</t>
  </si>
  <si>
    <t>Yrityksen nimi</t>
  </si>
  <si>
    <t>+358 017 555 1163</t>
  </si>
  <si>
    <t>Määrä</t>
  </si>
  <si>
    <t>Välisumma</t>
  </si>
  <si>
    <t>Määritä maksun saajaksi &lt;Yrityksen nimi&gt;.</t>
  </si>
  <si>
    <t xml:space="preserve">Jos sinulla on tätä laskua koskevia kysymyksiä, ota yhteyttä: &lt;Nimi&gt;, &lt;puhelinnumero&gt;, &lt;sähköposti&gt;
</t>
  </si>
  <si>
    <t>Kiitos palvelujemme käyttämisestä.</t>
  </si>
  <si>
    <t>Kuvaus</t>
  </si>
  <si>
    <t>Kohde numero 1</t>
  </si>
  <si>
    <t>Kohde numero 2</t>
  </si>
  <si>
    <t>Kohde numero 3</t>
  </si>
  <si>
    <t>Tämän määrän ylittävät kohteet ovat oikeutettuja lisäasennukseen</t>
  </si>
  <si>
    <t>%:n alennus</t>
  </si>
  <si>
    <t>Yksikköhinta</t>
  </si>
  <si>
    <t xml:space="preserve">Luotto </t>
  </si>
  <si>
    <t xml:space="preserve">Vero </t>
  </si>
  <si>
    <t xml:space="preserve">Lisäalennus </t>
  </si>
  <si>
    <t xml:space="preserve">Erääntyvä saldo </t>
  </si>
  <si>
    <t>LASKU</t>
  </si>
  <si>
    <t>Päivämäärä</t>
  </si>
  <si>
    <t>Laskun numero</t>
  </si>
  <si>
    <t>Kohde</t>
  </si>
  <si>
    <t>Summa</t>
  </si>
  <si>
    <t>OSTOTIL.NRO 123456</t>
  </si>
  <si>
    <t>Käytetty alennus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</si>
</sst>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#,##0\ &quot;€&quot;"/>
    <numFmt numFmtId="166" formatCode="&quot;Käytetty alennus&quot;;&quot;&quot;;&quot;&quot;"/>
    <numFmt numFmtId="167" formatCode="##\-####\-###\-#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3" fillId="0" borderId="0" applyNumberFormat="0" applyFill="0" applyBorder="0" applyProtection="0">
      <alignment horizontal="right" vertical="center"/>
    </xf>
    <xf numFmtId="0" fontId="4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/>
    </xf>
    <xf numFmtId="0" fontId="9" fillId="0" borderId="0" applyNumberFormat="0" applyFill="0" applyBorder="0" applyProtection="0">
      <alignment horizontal="right" vertical="center" wrapText="1"/>
    </xf>
    <xf numFmtId="0" fontId="6" fillId="0" borderId="0" applyNumberFormat="0" applyFont="0" applyFill="0" applyBorder="0" applyProtection="0">
      <alignment horizontal="left" wrapText="1" indent="1"/>
    </xf>
    <xf numFmtId="14" fontId="6" fillId="0" borderId="0" applyNumberFormat="0">
      <alignment horizontal="right" vertical="center" wrapText="1"/>
    </xf>
    <xf numFmtId="0" fontId="4" fillId="3" borderId="2" applyNumberFormat="0" applyProtection="0">
      <alignment horizontal="right" vertical="center" indent="1"/>
    </xf>
    <xf numFmtId="0" fontId="6" fillId="4" borderId="0" applyNumberFormat="0" applyProtection="0">
      <alignment horizontal="left" vertical="center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0" applyNumberFormat="0" applyFill="0" applyBorder="0" applyProtection="0">
      <alignment horizontal="left" vertical="top" wrapText="1" indent="1"/>
    </xf>
    <xf numFmtId="3" fontId="2" fillId="0" borderId="0" applyFont="0" applyFill="0" applyBorder="0" applyProtection="0">
      <alignment horizontal="center" vertical="center"/>
    </xf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2" applyNumberFormat="0" applyFont="0" applyAlignment="0" applyProtection="0"/>
    <xf numFmtId="14" fontId="6" fillId="0" borderId="0" applyFont="0" applyFill="0" applyBorder="0" applyAlignment="0"/>
    <xf numFmtId="167" fontId="6" fillId="0" borderId="0" applyFont="0" applyFill="0" applyBorder="0">
      <alignment horizontal="left" vertical="top" indent="1"/>
    </xf>
    <xf numFmtId="10" fontId="6" fillId="0" borderId="0" applyFont="0" applyFill="0" applyBorder="0" applyAlignment="0"/>
    <xf numFmtId="0" fontId="6" fillId="0" borderId="0" applyFont="0" applyFill="0" applyBorder="0">
      <alignment horizontal="right" vertical="center" indent="1"/>
    </xf>
    <xf numFmtId="166" fontId="6" fillId="0" borderId="0" applyFont="0" applyFill="0" applyBorder="0" applyAlignment="0"/>
    <xf numFmtId="164" fontId="6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3" applyNumberFormat="0" applyAlignment="0" applyProtection="0"/>
    <xf numFmtId="0" fontId="14" fillId="8" borderId="4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3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3" fontId="0" fillId="0" borderId="0" xfId="12" applyFont="1" applyFill="1" applyBorder="1">
      <alignment horizontal="center" vertical="center"/>
    </xf>
    <xf numFmtId="44" fontId="0" fillId="0" borderId="0" xfId="13" applyFont="1" applyFill="1" applyBorder="1" applyAlignment="1">
      <alignment horizontal="right" vertical="center" indent="1"/>
    </xf>
    <xf numFmtId="44" fontId="0" fillId="0" borderId="0" xfId="13" applyFont="1" applyFill="1" applyBorder="1" applyAlignment="1">
      <alignment horizontal="right" vertical="center"/>
    </xf>
    <xf numFmtId="14" fontId="6" fillId="0" borderId="0" xfId="16" applyAlignment="1">
      <alignment horizontal="right" vertical="center"/>
    </xf>
    <xf numFmtId="44" fontId="0" fillId="0" borderId="2" xfId="13" applyFont="1" applyBorder="1" applyAlignment="1">
      <alignment horizontal="right" vertical="center" indent="1"/>
    </xf>
    <xf numFmtId="9" fontId="0" fillId="0" borderId="2" xfId="1" applyFont="1" applyBorder="1" applyAlignment="1">
      <alignment horizontal="right" vertical="center" indent="1"/>
    </xf>
    <xf numFmtId="10" fontId="0" fillId="0" borderId="2" xfId="18" applyFont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6" fillId="0" borderId="0" xfId="6">
      <alignment horizontal="left" wrapText="1" indent="1"/>
    </xf>
    <xf numFmtId="0" fontId="9" fillId="0" borderId="0" xfId="5">
      <alignment horizontal="right" vertical="center" wrapText="1"/>
    </xf>
    <xf numFmtId="44" fontId="4" fillId="3" borderId="2" xfId="8" applyNumberFormat="1">
      <alignment horizontal="right" vertical="center" indent="1"/>
    </xf>
    <xf numFmtId="166" fontId="0" fillId="0" borderId="0" xfId="20" applyFont="1" applyFill="1" applyBorder="1" applyAlignment="1">
      <alignment horizontal="center" vertical="center"/>
    </xf>
    <xf numFmtId="0" fontId="6" fillId="4" borderId="0" xfId="9">
      <alignment horizontal="left" vertical="center" wrapText="1" indent="1"/>
    </xf>
    <xf numFmtId="0" fontId="8" fillId="4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2" borderId="1" xfId="4">
      <alignment horizontal="left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0" fontId="9" fillId="0" borderId="0" xfId="5">
      <alignment horizontal="right" vertical="center" wrapText="1"/>
    </xf>
    <xf numFmtId="9" fontId="6" fillId="0" borderId="0" xfId="1" applyFont="1" applyBorder="1" applyAlignment="1">
      <alignment horizontal="right" vertical="center"/>
    </xf>
    <xf numFmtId="167" fontId="0" fillId="0" borderId="0" xfId="17" applyFont="1">
      <alignment horizontal="left" vertical="top" indent="1"/>
    </xf>
    <xf numFmtId="0" fontId="3" fillId="0" borderId="0" xfId="2">
      <alignment horizontal="right" vertical="center"/>
    </xf>
    <xf numFmtId="0" fontId="9" fillId="0" borderId="0" xfId="5" applyBorder="1">
      <alignment horizontal="right" vertical="center" wrapText="1"/>
    </xf>
    <xf numFmtId="165" fontId="6" fillId="0" borderId="0" xfId="14" applyFont="1" applyBorder="1" applyAlignment="1">
      <alignment horizontal="right" vertical="center"/>
    </xf>
    <xf numFmtId="0" fontId="6" fillId="0" borderId="0" xfId="10">
      <alignment horizontal="left" vertical="top" wrapText="1" indent="1"/>
    </xf>
  </cellXfs>
  <cellStyles count="55">
    <cellStyle name="20 % - Aksentti1" xfId="32" builtinId="30" customBuiltin="1"/>
    <cellStyle name="20 % - Aksentti2" xfId="36" builtinId="34" customBuiltin="1"/>
    <cellStyle name="20 % - Aksentti3" xfId="40" builtinId="38" customBuiltin="1"/>
    <cellStyle name="20 % - Aksentti4" xfId="44" builtinId="42" customBuiltin="1"/>
    <cellStyle name="20 % - Aksentti5" xfId="48" builtinId="46" customBuiltin="1"/>
    <cellStyle name="20 % - Aksentti6" xfId="52" builtinId="50" customBuiltin="1"/>
    <cellStyle name="40 % - Aksentti1" xfId="33" builtinId="31" customBuiltin="1"/>
    <cellStyle name="40 % - Aksentti2" xfId="37" builtinId="35" customBuiltin="1"/>
    <cellStyle name="40 % - Aksentti3" xfId="41" builtinId="39" customBuiltin="1"/>
    <cellStyle name="40 % - Aksentti4" xfId="45" builtinId="43" customBuiltin="1"/>
    <cellStyle name="40 % - Aksentti5" xfId="49" builtinId="47" customBuiltin="1"/>
    <cellStyle name="40 % - Aksentti6" xfId="53" builtinId="51" customBuiltin="1"/>
    <cellStyle name="60 % - Aksentti1" xfId="34" builtinId="32" customBuiltin="1"/>
    <cellStyle name="60 % - Aksentti2" xfId="38" builtinId="36" customBuiltin="1"/>
    <cellStyle name="60 % - Aksentti3" xfId="42" builtinId="40" customBuiltin="1"/>
    <cellStyle name="60 % - Aksentti4" xfId="46" builtinId="44" customBuiltin="1"/>
    <cellStyle name="60 % - Aksentti5" xfId="50" builtinId="48" customBuiltin="1"/>
    <cellStyle name="60 % - Aksentti6" xfId="54" builtinId="52" customBuiltin="1"/>
    <cellStyle name="Aksentti1" xfId="31" builtinId="29" customBuiltin="1"/>
    <cellStyle name="Aksentti2" xfId="35" builtinId="33" customBuiltin="1"/>
    <cellStyle name="Aksentti3" xfId="39" builtinId="37" customBuiltin="1"/>
    <cellStyle name="Aksentti4" xfId="43" builtinId="41" customBuiltin="1"/>
    <cellStyle name="Aksentti5" xfId="47" builtinId="45" customBuiltin="1"/>
    <cellStyle name="Aksentti6" xfId="51" builtinId="49" customBuiltin="1"/>
    <cellStyle name="Avattu hyperlinkki" xfId="11" builtinId="9" customBuiltin="1"/>
    <cellStyle name="Date" xfId="16" xr:uid="{00000000-0005-0000-0000-00001F000000}"/>
    <cellStyle name="Huomautus" xfId="9" builtinId="10" customBuiltin="1"/>
    <cellStyle name="Huono" xfId="23" builtinId="27" customBuiltin="1"/>
    <cellStyle name="Hyperlinkki" xfId="10" builtinId="8" customBuiltin="1"/>
    <cellStyle name="Hyvä" xfId="22" builtinId="26" customBuiltin="1"/>
    <cellStyle name="Icon" xfId="20" xr:uid="{00000000-0005-0000-0000-000028000000}"/>
    <cellStyle name="InvoiceDetails" xfId="7" xr:uid="{00000000-0005-0000-0000-00002A000000}"/>
    <cellStyle name="Laskenta" xfId="26" builtinId="22" customBuiltin="1"/>
    <cellStyle name="Linkitetty solu" xfId="27" builtinId="24" customBuiltin="1"/>
    <cellStyle name="Neutraali" xfId="24" builtinId="28" customBuiltin="1"/>
    <cellStyle name="Normaali" xfId="0" builtinId="0" customBuiltin="1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hone" xfId="17" xr:uid="{00000000-0005-0000-0000-000031000000}"/>
    <cellStyle name="Pilkku" xfId="12" builtinId="3" customBuiltin="1"/>
    <cellStyle name="Pilkku [0]" xfId="21" builtinId="6" customBuiltin="1"/>
    <cellStyle name="Prosenttia" xfId="1" builtinId="5" customBuiltin="1"/>
    <cellStyle name="Right Indent" xfId="19" xr:uid="{00000000-0005-0000-0000-000032000000}"/>
    <cellStyle name="Selittävä teksti" xfId="30" builtinId="53" customBuiltin="1"/>
    <cellStyle name="Summa" xfId="8" builtinId="25" customBuiltin="1"/>
    <cellStyle name="Syöttö" xfId="15" builtinId="20" customBuiltin="1"/>
    <cellStyle name="Tarkistussolu" xfId="28" builtinId="23" customBuiltin="1"/>
    <cellStyle name="Tax Rate" xfId="18" xr:uid="{00000000-0005-0000-0000-000033000000}"/>
    <cellStyle name="Tulostus" xfId="25" builtinId="21" customBuiltin="1"/>
    <cellStyle name="Valuutta" xfId="13" builtinId="4" customBuiltin="1"/>
    <cellStyle name="Valuutta [0]" xfId="14" builtinId="7" customBuiltin="1"/>
    <cellStyle name="Varoitusteksti" xfId="29" builtinId="11" customBuiltin="1"/>
  </cellStyles>
  <dxfs count="12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162072</xdr:colOff>
      <xdr:row>0</xdr:row>
      <xdr:rowOff>76800</xdr:rowOff>
    </xdr:from>
    <xdr:to>
      <xdr:col>2</xdr:col>
      <xdr:colOff>266699</xdr:colOff>
      <xdr:row>0</xdr:row>
      <xdr:rowOff>700687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097" y="76800"/>
          <a:ext cx="1209527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skun_tiedot" displayName="Laskun_tiedot" ref="B13:F25" totalsRowCount="1">
  <autoFilter ref="B13:F24" xr:uid="{00000000-0009-0000-0100-000001000000}"/>
  <tableColumns count="5">
    <tableColumn id="1" xr3:uid="{00000000-0010-0000-0000-000001000000}" name="Määrä" totalsRowLabel="Välisumma" totalsRowDxfId="6"/>
    <tableColumn id="2" xr3:uid="{00000000-0010-0000-0000-000002000000}" name="Kuvaus" totalsRowDxfId="5"/>
    <tableColumn id="3" xr3:uid="{00000000-0010-0000-0000-000003000000}" name="Yksikköhinta" dataDxfId="4" totalsRowDxfId="3" dataCellStyle="Valuutta"/>
    <tableColumn id="4" xr3:uid="{00000000-0010-0000-0000-000004000000}" name="Summa" totalsRowFunction="sum" dataDxfId="2" totalsRowDxfId="1" dataCellStyle="Valuutta" totalsRowCellStyle="Valuutta">
      <calculatedColumnFormula>Summa</calculatedColumnFormula>
    </tableColumn>
    <tableColumn id="5" xr3:uid="{00000000-0010-0000-0000-000005000000}" name="Käytetty alennus" dataDxfId="0" dataCellStyle="Icon">
      <calculatedColumnFormula>Käytetty_alennus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Kirjoita määrä, kuvaus ja yksikköhinta tähän taulukkoon. Käytettävä alennus, summa ja erääntyvä saldo lasketaan automaattises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ku@esimerkki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F29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14.5" customWidth="1"/>
    <col min="3" max="3" width="26.625" customWidth="1"/>
    <col min="4" max="4" width="20.875" customWidth="1"/>
    <col min="5" max="5" width="17.375" customWidth="1"/>
    <col min="6" max="6" width="20.625" customWidth="1"/>
    <col min="7" max="7" width="2.625" customWidth="1"/>
  </cols>
  <sheetData>
    <row r="1" spans="2:6" ht="60.75" customHeight="1" x14ac:dyDescent="0.2">
      <c r="B1" s="21"/>
      <c r="C1" s="21"/>
      <c r="D1" s="14"/>
      <c r="E1" s="29" t="s">
        <v>25</v>
      </c>
      <c r="F1" s="29"/>
    </row>
    <row r="2" spans="2:6" ht="15.75" customHeight="1" x14ac:dyDescent="0.2">
      <c r="B2" s="23" t="s">
        <v>0</v>
      </c>
      <c r="C2" s="23"/>
      <c r="E2" s="6" t="s">
        <v>26</v>
      </c>
      <c r="F2" s="10">
        <f ca="1">TODAY()</f>
        <v>43333</v>
      </c>
    </row>
    <row r="3" spans="2:6" ht="15.75" customHeight="1" x14ac:dyDescent="0.2">
      <c r="B3" s="23" t="s">
        <v>1</v>
      </c>
      <c r="C3" s="23"/>
      <c r="E3" s="6" t="s">
        <v>27</v>
      </c>
      <c r="F3" s="5">
        <v>1111</v>
      </c>
    </row>
    <row r="4" spans="2:6" ht="15.75" customHeight="1" x14ac:dyDescent="0.2">
      <c r="B4" s="28" t="s">
        <v>2</v>
      </c>
      <c r="C4" s="28"/>
      <c r="E4" s="25" t="s">
        <v>28</v>
      </c>
      <c r="F4" s="24" t="s">
        <v>30</v>
      </c>
    </row>
    <row r="5" spans="2:6" ht="15.75" customHeight="1" x14ac:dyDescent="0.2">
      <c r="B5" s="28" t="s">
        <v>3</v>
      </c>
      <c r="C5" s="28"/>
      <c r="E5" s="25"/>
      <c r="F5" s="24"/>
    </row>
    <row r="6" spans="2:6" ht="26.25" customHeight="1" x14ac:dyDescent="0.2">
      <c r="B6" s="32" t="s">
        <v>4</v>
      </c>
      <c r="C6" s="32"/>
    </row>
    <row r="7" spans="2:6" ht="20.100000000000001" customHeight="1" x14ac:dyDescent="0.25">
      <c r="B7" s="22" t="s">
        <v>5</v>
      </c>
      <c r="C7" s="22"/>
      <c r="D7" s="22"/>
      <c r="E7" s="22"/>
      <c r="F7" s="22"/>
    </row>
    <row r="8" spans="2:6" ht="15.75" customHeight="1" x14ac:dyDescent="0.2">
      <c r="B8" s="23" t="s">
        <v>6</v>
      </c>
      <c r="C8" s="23"/>
      <c r="D8" s="26" t="s">
        <v>18</v>
      </c>
      <c r="E8" s="30"/>
      <c r="F8" s="31">
        <v>100</v>
      </c>
    </row>
    <row r="9" spans="2:6" ht="15.95" customHeight="1" x14ac:dyDescent="0.2">
      <c r="B9" s="23" t="s">
        <v>7</v>
      </c>
      <c r="C9" s="23"/>
      <c r="D9" s="26"/>
      <c r="E9" s="30"/>
      <c r="F9" s="31"/>
    </row>
    <row r="10" spans="2:6" ht="15.95" customHeight="1" x14ac:dyDescent="0.2">
      <c r="B10" s="23" t="s">
        <v>0</v>
      </c>
      <c r="C10" s="23"/>
      <c r="D10" s="26" t="s">
        <v>19</v>
      </c>
      <c r="E10" s="26"/>
      <c r="F10" s="27">
        <v>0.1</v>
      </c>
    </row>
    <row r="11" spans="2:6" ht="15.95" customHeight="1" x14ac:dyDescent="0.2">
      <c r="B11" s="23" t="s">
        <v>1</v>
      </c>
      <c r="C11" s="23"/>
      <c r="D11" s="26"/>
      <c r="E11" s="26"/>
      <c r="F11" s="27"/>
    </row>
    <row r="12" spans="2:6" ht="26.25" customHeight="1" x14ac:dyDescent="0.2">
      <c r="B12" s="28" t="s">
        <v>8</v>
      </c>
      <c r="C12" s="28"/>
    </row>
    <row r="13" spans="2:6" ht="29.45" customHeight="1" x14ac:dyDescent="0.2">
      <c r="B13" s="15" t="s">
        <v>9</v>
      </c>
      <c r="C13" s="15" t="s">
        <v>14</v>
      </c>
      <c r="D13" s="15" t="s">
        <v>20</v>
      </c>
      <c r="E13" s="15" t="s">
        <v>29</v>
      </c>
      <c r="F13" s="15" t="s">
        <v>31</v>
      </c>
    </row>
    <row r="14" spans="2:6" ht="30" customHeight="1" x14ac:dyDescent="0.2">
      <c r="B14" s="7">
        <v>1</v>
      </c>
      <c r="C14" s="4" t="s">
        <v>15</v>
      </c>
      <c r="D14" s="8">
        <v>2</v>
      </c>
      <c r="E14" s="8">
        <f>Summa</f>
        <v>2</v>
      </c>
      <c r="F14" s="18">
        <f>Käytetty_alennus</f>
        <v>0</v>
      </c>
    </row>
    <row r="15" spans="2:6" ht="30" customHeight="1" x14ac:dyDescent="0.2">
      <c r="B15" s="7">
        <v>1</v>
      </c>
      <c r="C15" s="4" t="s">
        <v>16</v>
      </c>
      <c r="D15" s="8">
        <v>2</v>
      </c>
      <c r="E15" s="8">
        <f>Summa</f>
        <v>2</v>
      </c>
      <c r="F15" s="18">
        <f>Käytetty_alennus</f>
        <v>0</v>
      </c>
    </row>
    <row r="16" spans="2:6" ht="30" customHeight="1" x14ac:dyDescent="0.2">
      <c r="B16" s="7">
        <v>1</v>
      </c>
      <c r="C16" s="4" t="s">
        <v>17</v>
      </c>
      <c r="D16" s="8">
        <v>2</v>
      </c>
      <c r="E16" s="8">
        <f>Summa</f>
        <v>2</v>
      </c>
      <c r="F16" s="18">
        <f>Käytetty_alennus</f>
        <v>0</v>
      </c>
    </row>
    <row r="17" spans="1:6" ht="30" customHeight="1" x14ac:dyDescent="0.2">
      <c r="B17" s="7"/>
      <c r="C17" s="4"/>
      <c r="D17" s="8"/>
      <c r="E17" s="8">
        <f>Summa</f>
        <v>0</v>
      </c>
      <c r="F17" s="18">
        <f>Käytetty_alennus</f>
        <v>0</v>
      </c>
    </row>
    <row r="18" spans="1:6" ht="30" customHeight="1" x14ac:dyDescent="0.2">
      <c r="B18" s="7"/>
      <c r="C18" s="4"/>
      <c r="D18" s="8"/>
      <c r="E18" s="8">
        <f>Summa</f>
        <v>0</v>
      </c>
      <c r="F18" s="18">
        <f>Käytetty_alennus</f>
        <v>0</v>
      </c>
    </row>
    <row r="19" spans="1:6" ht="30" customHeight="1" x14ac:dyDescent="0.2">
      <c r="B19" s="7"/>
      <c r="C19" s="4"/>
      <c r="D19" s="8"/>
      <c r="E19" s="8">
        <f>Summa</f>
        <v>0</v>
      </c>
      <c r="F19" s="18">
        <f>Käytetty_alennus</f>
        <v>0</v>
      </c>
    </row>
    <row r="20" spans="1:6" ht="30" customHeight="1" x14ac:dyDescent="0.2">
      <c r="B20" s="7"/>
      <c r="C20" s="4"/>
      <c r="D20" s="8"/>
      <c r="E20" s="8">
        <f>Summa</f>
        <v>0</v>
      </c>
      <c r="F20" s="18">
        <f>Käytetty_alennus</f>
        <v>0</v>
      </c>
    </row>
    <row r="21" spans="1:6" ht="30" customHeight="1" x14ac:dyDescent="0.2">
      <c r="B21" s="7"/>
      <c r="C21" s="4"/>
      <c r="D21" s="8"/>
      <c r="E21" s="8">
        <f>Summa</f>
        <v>0</v>
      </c>
      <c r="F21" s="18">
        <f>Käytetty_alennus</f>
        <v>0</v>
      </c>
    </row>
    <row r="22" spans="1:6" ht="30" customHeight="1" x14ac:dyDescent="0.2">
      <c r="B22" s="7"/>
      <c r="C22" s="4"/>
      <c r="D22" s="8"/>
      <c r="E22" s="8">
        <f>Summa</f>
        <v>0</v>
      </c>
      <c r="F22" s="18">
        <f>Käytetty_alennus</f>
        <v>0</v>
      </c>
    </row>
    <row r="23" spans="1:6" ht="30" customHeight="1" x14ac:dyDescent="0.2">
      <c r="B23" s="7"/>
      <c r="C23" s="4"/>
      <c r="D23" s="8"/>
      <c r="E23" s="8">
        <f>Summa</f>
        <v>0</v>
      </c>
      <c r="F23" s="18">
        <f>Käytetty_alennus</f>
        <v>0</v>
      </c>
    </row>
    <row r="24" spans="1:6" ht="30" customHeight="1" x14ac:dyDescent="0.2">
      <c r="B24" s="7"/>
      <c r="C24" s="4"/>
      <c r="D24" s="8"/>
      <c r="E24" s="8">
        <f>Summa</f>
        <v>0</v>
      </c>
      <c r="F24" s="18">
        <f>Käytetty_alennus</f>
        <v>0</v>
      </c>
    </row>
    <row r="25" spans="1:6" ht="30" customHeight="1" x14ac:dyDescent="0.2">
      <c r="B25" s="3" t="s">
        <v>10</v>
      </c>
      <c r="C25" s="1"/>
      <c r="D25" s="2"/>
      <c r="E25" s="9">
        <f>SUBTOTAL(109,Laskun_tiedot[Summa])</f>
        <v>6</v>
      </c>
      <c r="F25" s="2"/>
    </row>
    <row r="26" spans="1:6" ht="30" customHeight="1" x14ac:dyDescent="0.2">
      <c r="A26" s="4"/>
      <c r="B26" s="19" t="s">
        <v>11</v>
      </c>
      <c r="C26" s="19"/>
      <c r="D26" s="16" t="s">
        <v>21</v>
      </c>
      <c r="E26" s="11">
        <v>1000</v>
      </c>
      <c r="F26" s="2"/>
    </row>
    <row r="27" spans="1:6" ht="30" customHeight="1" x14ac:dyDescent="0.2">
      <c r="B27" s="19" t="s">
        <v>12</v>
      </c>
      <c r="C27" s="19"/>
      <c r="D27" s="16" t="s">
        <v>22</v>
      </c>
      <c r="E27" s="13">
        <v>9.8000000000000004E-2</v>
      </c>
    </row>
    <row r="28" spans="1:6" ht="30" customHeight="1" x14ac:dyDescent="0.2">
      <c r="B28" s="19"/>
      <c r="C28" s="19"/>
      <c r="D28" s="16" t="s">
        <v>23</v>
      </c>
      <c r="E28" s="12">
        <v>0.12</v>
      </c>
    </row>
    <row r="29" spans="1:6" ht="30" customHeight="1" x14ac:dyDescent="0.2">
      <c r="B29" s="20" t="s">
        <v>13</v>
      </c>
      <c r="C29" s="20"/>
      <c r="D29" s="6" t="s">
        <v>24</v>
      </c>
      <c r="E29" s="17">
        <f>Erääntyvä_saldo</f>
        <v>-994.20255999999995</v>
      </c>
    </row>
  </sheetData>
  <sheetProtection selectLockedCells="1"/>
  <mergeCells count="22">
    <mergeCell ref="E1:F1"/>
    <mergeCell ref="B11:C11"/>
    <mergeCell ref="B12:C12"/>
    <mergeCell ref="D8:E9"/>
    <mergeCell ref="F8:F9"/>
    <mergeCell ref="B6:C6"/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</mergeCells>
  <dataValidations count="37">
    <dataValidation allowBlank="1" showInputMessage="1" showErrorMessage="1" prompt="Lisää yrityksen nimi tämän lausekkeen loppuun väliin &lt;&gt;" sqref="B26:C26" xr:uid="{00000000-0002-0000-0000-000000000000}"/>
    <dataValidation allowBlank="1" showInputMessage="1" showErrorMessage="1" prompt="Muokkaa puhelinnumeroa ja sähköpostiosoitetta tämän lausekkeen lopussa. Korvaa yhteyshenkilön nimi ja puhelinnumero tai sähköpostiosoite väliin &lt;&gt;" sqref="B27:C28" xr:uid="{00000000-0002-0000-0000-000001000000}"/>
    <dataValidation allowBlank="1" showInputMessage="1" showErrorMessage="1" prompt="Maksettava saldo lasketaan automaattisesti soluun oikealla" sqref="D29" xr:uid="{00000000-0002-0000-0000-000002000000}"/>
    <dataValidation allowBlank="1" showInputMessage="1" showErrorMessage="1" prompt="Maksettava saldo lasketaan automaattisesti tähän soluun" sqref="E29" xr:uid="{00000000-0002-0000-0000-000003000000}"/>
    <dataValidation allowBlank="1" showInputMessage="1" showErrorMessage="1" prompt="Kirjoita lisäalennusprosentti soluun oikealla" sqref="D28 D10:E11" xr:uid="{00000000-0002-0000-0000-000004000000}"/>
    <dataValidation allowBlank="1" showInputMessage="1" showErrorMessage="1" prompt="Kirjoita lisäalennusprosentti tähän soluun" sqref="E28 F10:F11" xr:uid="{00000000-0002-0000-0000-000005000000}"/>
    <dataValidation allowBlank="1" showInputMessage="1" showErrorMessage="1" prompt="Kirjoita luottosumma soluun oikealla" sqref="D26" xr:uid="{00000000-0002-0000-0000-000006000000}"/>
    <dataValidation allowBlank="1" showInputMessage="1" showErrorMessage="1" prompt="Kirjoita luottosumma tähän soluun" sqref="E26" xr:uid="{00000000-0002-0000-0000-000007000000}"/>
    <dataValidation allowBlank="1" showInputMessage="1" showErrorMessage="1" prompt="Kirjoita veroprosentti tähän soluun" sqref="E27" xr:uid="{00000000-0002-0000-0000-000008000000}"/>
    <dataValidation allowBlank="1" showInputMessage="1" showErrorMessage="1" prompt="Kirjoita veroprosentti soluun oikealla" sqref="D27" xr:uid="{00000000-0002-0000-0000-000009000000}"/>
    <dataValidation allowBlank="1" showInputMessage="1" showErrorMessage="1" prompt="Käytettävä alennus määritetään automaattisesti tässä sarakkeessa, jos sarakkeessa E oleva summa ylittää solussa F8 olevan summan" sqref="F13" xr:uid="{00000000-0002-0000-0000-00000A000000}"/>
    <dataValidation allowBlank="1" showInputMessage="1" showErrorMessage="1" prompt="Summa päivittyy automaattisesti tähän sarakkeeseen tämän otsikon alle" sqref="E13" xr:uid="{00000000-0002-0000-0000-00000B000000}"/>
    <dataValidation allowBlank="1" showInputMessage="1" showErrorMessage="1" prompt="Kirjoita yksikköhinta tähän sarakkeeseen tämän otsikon alle" sqref="D13" xr:uid="{00000000-0002-0000-0000-00000C000000}"/>
    <dataValidation allowBlank="1" showInputMessage="1" showErrorMessage="1" prompt="Kirjoita kuvaus tähän sarakkeeseen tämän otsikon alle" sqref="C13" xr:uid="{00000000-0002-0000-0000-00000D000000}"/>
    <dataValidation allowBlank="1" showInputMessage="1" showErrorMessage="1" prompt="Lisää Määrä tähän sarakkeeseen tämän otsikon alle. Etsi erityiset merkinnät otsikon suodattimien avulla" sqref="B13" xr:uid="{00000000-0002-0000-0000-00000E000000}"/>
    <dataValidation allowBlank="1" showInputMessage="1" showErrorMessage="1" prompt="Kirjoita summa, jonka ylittävät kohteet saavat lisäalennuksen, soluun oikealla" sqref="D8:E9" xr:uid="{00000000-0002-0000-0000-00000F000000}"/>
    <dataValidation allowBlank="1" showInputMessage="1" showErrorMessage="1" prompt="Kirjoita summa, jonka ylittävät kohteet saavat lisäalennuksen, tähän soluun" sqref="F8:F9" xr:uid="{00000000-0002-0000-0000-000010000000}"/>
    <dataValidation allowBlank="1" showInputMessage="1" showErrorMessage="1" prompt="Kirjoita laskutusosoitetiedot alla oleviin soluihin. Kirjoita pienin summa, jolloin kohteet saavat lisäalennuksen, soluun F8, ja lisäalennusprosentti soluun F10" sqref="B7:F7" xr:uid="{00000000-0002-0000-0000-000011000000}"/>
    <dataValidation allowBlank="1" showInputMessage="1" showErrorMessage="1" prompt="Kirjoita asiakkaan nimi tähän soluun" sqref="B8:C8" xr:uid="{00000000-0002-0000-0000-000012000000}"/>
    <dataValidation allowBlank="1" showInputMessage="1" showErrorMessage="1" prompt="Kirjoita asiakkaan yrityksen nimi tähän soluun" sqref="B9:C9" xr:uid="{00000000-0002-0000-0000-000013000000}"/>
    <dataValidation allowBlank="1" showInputMessage="1" showErrorMessage="1" prompt="Kirjoita asiakkaan katuosoite tähän soluun" sqref="B10:C10" xr:uid="{00000000-0002-0000-0000-000014000000}"/>
    <dataValidation allowBlank="1" showInputMessage="1" showErrorMessage="1" prompt="Kirjoita asiakkaan postitoimipaikka, osavaltio ja postinumero tähän soluun" sqref="B11:C11" xr:uid="{00000000-0002-0000-0000-000015000000}"/>
    <dataValidation allowBlank="1" showInputMessage="1" showErrorMessage="1" prompt="Kirjoita asiakkaan puhelinnumero tähän soluun" sqref="B12:C12" xr:uid="{00000000-0002-0000-0000-000016000000}"/>
    <dataValidation allowBlank="1" showInputMessage="1" showErrorMessage="1" prompt="Kirjoita laskuttavan yrityksen katuosoite tähän soluun" sqref="B2:C2" xr:uid="{00000000-0002-0000-0000-000017000000}"/>
    <dataValidation allowBlank="1" showInputMessage="1" showErrorMessage="1" prompt="Kirjoita postinumero ja postitoimipaikka tähän soluun" sqref="B3:C3" xr:uid="{00000000-0002-0000-0000-000018000000}"/>
    <dataValidation allowBlank="1" showInputMessage="1" showErrorMessage="1" prompt="Kirjoita puhelinnumero tähän soluun" sqref="B4:C4" xr:uid="{00000000-0002-0000-0000-000019000000}"/>
    <dataValidation allowBlank="1" showInputMessage="1" showErrorMessage="1" prompt="Kirjoita faksinumero tähän soluun" sqref="B5:C5" xr:uid="{00000000-0002-0000-0000-00001A000000}"/>
    <dataValidation allowBlank="1" showInputMessage="1" showErrorMessage="1" prompt="Kirjoita yrityksen sähköpostiosoite tähän soluun" sqref="B6:C6" xr:uid="{00000000-0002-0000-0000-00001B000000}"/>
    <dataValidation allowBlank="1" showInputMessage="1" showErrorMessage="1" prompt="Kirjoita laskun päivämäärä soluun oikealla" sqref="E2" xr:uid="{00000000-0002-0000-0000-00001C000000}"/>
    <dataValidation allowBlank="1" showInputMessage="1" showErrorMessage="1" prompt="Kirjoita laskun numero soluun oikealla" sqref="E3" xr:uid="{00000000-0002-0000-0000-00001D000000}"/>
    <dataValidation allowBlank="1" showInputMessage="1" showErrorMessage="1" prompt="Kirjoita laskutettavan tuotteen kuvaus soluun oikealla" sqref="E4:E5" xr:uid="{00000000-0002-0000-0000-00001E000000}"/>
    <dataValidation allowBlank="1" showInputMessage="1" showErrorMessage="1" prompt="Kirjoita laskutettavan tuotteen kuvaus tähän soluun" sqref="F4:F5" xr:uid="{00000000-0002-0000-0000-00001F000000}"/>
    <dataValidation allowBlank="1" showInputMessage="1" showErrorMessage="1" prompt="Kirjoita laskun numero tähän soluun" sqref="F3" xr:uid="{00000000-0002-0000-0000-000020000000}"/>
    <dataValidation allowBlank="1" showInputMessage="1" showErrorMessage="1" prompt="Kirjoita laskun päivämäärä tähän soluun" sqref="F2" xr:uid="{00000000-0002-0000-0000-000021000000}"/>
    <dataValidation allowBlank="1" showInputMessage="1" showErrorMessage="1" prompt="Lisää yrityksen logo tähän soluun ja yrityksen osoite, puhelinnumero, faksinumero ja sähköpostiosoite alla oleviin soluihin. Kirjoita laskutusosoitetiedot soluihin B8–B12" sqref="B1:C1" xr:uid="{00000000-0002-0000-0000-000024000000}"/>
    <dataValidation allowBlank="1" showInputMessage="1" showErrorMessage="1" prompt="Luo myyntilasku tässä laskentataulukossa. Lisää yrityksen logo soluun oikealla ja laskun tiedot Laskun_tiedot-taulukkoon alkaen solusta B13. Erääntyvä saldo lasketaan automaattisesti" sqref="A1" xr:uid="{00000000-0002-0000-0000-000025000000}"/>
    <dataValidation allowBlank="1" showInputMessage="1" showErrorMessage="1" prompt="Laskentataulukon otsikko on tässä solussa. Kirjoita laskun päivämäärä, laskunumero ja laskun tuotekuvaus soluihin E2–F5" sqref="E1" xr:uid="{00000000-0002-0000-0000-000026000000}"/>
  </dataValidations>
  <hyperlinks>
    <hyperlink ref="B6" r:id="rId1" xr:uid="{00000000-0004-0000-0000-000000000000}"/>
    <hyperlink ref="B6:C6" r:id="rId2" display="joku@esimerkki.com" xr:uid="{7317C1FB-5AFB-46D0-AA28-7ED06FC1518D}"/>
  </hyperlinks>
  <printOptions horizontalCentered="1"/>
  <pageMargins left="0.25" right="0.25" top="0.5" bottom="0.5" header="0.3" footer="0.3"/>
  <pageSetup paperSize="9" scale="89" fitToHeight="0" orientation="portrait" r:id="rId3"/>
  <headerFooter differentFirst="1">
    <oddFooter>&amp;CPage &amp;P of &amp;N</oddFooter>
  </headerFooter>
  <ignoredErrors>
    <ignoredError sqref="E17:E24" emptyCellReference="1"/>
    <ignoredError sqref="B12" numberStoredAsText="1"/>
  </ignoredErrors>
  <drawing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11</vt:i4>
      </vt:variant>
    </vt:vector>
  </HeadingPairs>
  <TitlesOfParts>
    <vt:vector size="12" baseType="lpstr">
      <vt:lpstr>Lasku</vt:lpstr>
      <vt:lpstr>Alennusprosentti</vt:lpstr>
      <vt:lpstr>Alennussumma</vt:lpstr>
      <vt:lpstr>Lisäalennus</vt:lpstr>
      <vt:lpstr>Luotto</vt:lpstr>
      <vt:lpstr>Riviotsikkoalue1..F4</vt:lpstr>
      <vt:lpstr>Riviotsikkoalue2..F10</vt:lpstr>
      <vt:lpstr>Sarakeotsikko1</vt:lpstr>
      <vt:lpstr>Sarakeotsikkoalue1..B12.1</vt:lpstr>
      <vt:lpstr>Lasku!Tulostusotsikot</vt:lpstr>
      <vt:lpstr>Vero</vt:lpstr>
      <vt:lpstr>välisumma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2017-09-10T06:40:17Z</dcterms:created>
  <dcterms:modified xsi:type="dcterms:W3CDTF">2018-08-21T08:30:58Z</dcterms:modified>
</cp:coreProperties>
</file>