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CDECC512-F74D-4874-AE08-7330588A9FBD}" xr6:coauthVersionLast="31" xr6:coauthVersionMax="34" xr10:uidLastSave="{00000000-0000-0000-0000-000000000000}"/>
  <bookViews>
    <workbookView xWindow="930" yWindow="0" windowWidth="21570" windowHeight="8310" xr2:uid="{00000000-000D-0000-FFFF-FFFF00000000}"/>
  </bookViews>
  <sheets>
    <sheet name="AKTIVAREGISTER" sheetId="1" r:id="rId1"/>
    <sheet name="AVSKRIVNINGSMETODER" sheetId="2" r:id="rId2"/>
  </sheets>
  <definedNames>
    <definedName name="DepreciationMethods">Metoder[Forkortelse]</definedName>
    <definedName name="_xlnm.Print_Titles" localSheetId="0">AKTIVAREGISTER!$3:$3</definedName>
    <definedName name="RowTitleRegion1..C2">AKTIVAREGISTER!$B$2</definedName>
    <definedName name="Title1">Data[[#Headers],[Aktivanavn]]</definedName>
    <definedName name="Title2">Metoder[[#Headers],[Forkortelse]]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 l="1"/>
  <c r="I9" i="1"/>
  <c r="L9" i="1"/>
  <c r="M9" i="1"/>
</calcChain>
</file>

<file path=xl/sharedStrings.xml><?xml version="1.0" encoding="utf-8"?>
<sst xmlns="http://schemas.openxmlformats.org/spreadsheetml/2006/main" count="30" uniqueCount="28">
  <si>
    <r>
      <t xml:space="preserve">AKTIVAREGISTER </t>
    </r>
    <r>
      <rPr>
        <sz val="12"/>
        <color theme="1" tint="0.24994659260841701"/>
        <rFont val="Tahoma"/>
        <family val="2"/>
        <scheme val="major"/>
      </rPr>
      <t>med</t>
    </r>
    <r>
      <rPr>
        <sz val="28"/>
        <color theme="1" tint="0.24994659260841701"/>
        <rFont val="Tahoma"/>
        <family val="2"/>
        <scheme val="major"/>
      </rPr>
      <t xml:space="preserve"> AVSKRIVNING</t>
    </r>
  </si>
  <si>
    <t>DATO:</t>
  </si>
  <si>
    <t>Aktivanavn</t>
  </si>
  <si>
    <t>Dato</t>
  </si>
  <si>
    <t>Aktivaklasse</t>
  </si>
  <si>
    <t>Beskrivelse</t>
  </si>
  <si>
    <t>Fysisk plassering</t>
  </si>
  <si>
    <t>Aktivanummer</t>
  </si>
  <si>
    <t>Serienummer</t>
  </si>
  <si>
    <t>Anskaffelsesdato</t>
  </si>
  <si>
    <t>Anskaffelseskostnad</t>
  </si>
  <si>
    <t>Avskrivningsmetode</t>
  </si>
  <si>
    <t>Levetid (år)</t>
  </si>
  <si>
    <t>Restverdi</t>
  </si>
  <si>
    <t>Forrige avskrivning</t>
  </si>
  <si>
    <t>% første år</t>
  </si>
  <si>
    <t>Avskrivningen denne perioden</t>
  </si>
  <si>
    <t>Forkortelse</t>
  </si>
  <si>
    <t>LA</t>
  </si>
  <si>
    <t>150 % DDB</t>
  </si>
  <si>
    <t>200 % DDB</t>
  </si>
  <si>
    <t>Lineær avskrivning</t>
  </si>
  <si>
    <t>150 % dobbel saldometode
avskrivning</t>
  </si>
  <si>
    <t>200 % dobbel saldometode
avskrivning</t>
  </si>
  <si>
    <t>Beregner lineær avskrivning basert på aktivumets kostnad, restverdi og beregnet økonomiske levetid.</t>
  </si>
  <si>
    <t>Beregner 150 % saldometode basert på aktivumets kostnad, restverdi og beregnet økonomiske levetid. Bytter til lineær avskrivning når den lineære avskrivningen overskrider saldometoden.</t>
  </si>
  <si>
    <t>Beregner 200 % saldometode basert på aktivumets kostnad, restverdi og beregnet økonomiske levetid. Bytter til lineær avskrivning når den lineære avskrivningen overskrider saldometoden.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</si>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</sst>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&quot;kr&quot;\ #,##0.00;\-&quot;kr&quot;\ #,##0.00"/>
    <numFmt numFmtId="165" formatCode="_-&quot;kr&quot;\ * #,##0_-;\-&quot;kr&quot;\ * #,##0_-;_-&quot;kr&quot;\ * &quot;-&quot;_-;_-@_-"/>
    <numFmt numFmtId="166" formatCode="&quot;kr&quot;\ #,##0.00"/>
  </numFmts>
  <fonts count="23" x14ac:knownFonts="1">
    <font>
      <sz val="11"/>
      <name val="Cambria"/>
      <family val="2"/>
      <scheme val="minor"/>
    </font>
    <font>
      <sz val="11"/>
      <color theme="1"/>
      <name val="Cambria"/>
      <family val="2"/>
      <scheme val="minor"/>
    </font>
    <font>
      <sz val="8"/>
      <name val="Arial"/>
      <family val="2"/>
    </font>
    <font>
      <sz val="28"/>
      <color theme="1" tint="0.24994659260841701"/>
      <name val="Tahoma"/>
      <family val="2"/>
      <scheme val="major"/>
    </font>
    <font>
      <sz val="12"/>
      <color theme="1" tint="0.14996795556505021"/>
      <name val="Tahoma"/>
      <family val="2"/>
      <scheme val="major"/>
    </font>
    <font>
      <sz val="12"/>
      <color theme="1" tint="0.14996795556505021"/>
      <name val="Cambria"/>
      <family val="1"/>
      <scheme val="minor"/>
    </font>
    <font>
      <sz val="12"/>
      <color theme="1" tint="0.24994659260841701"/>
      <name val="Tahoma"/>
      <family val="2"/>
      <scheme val="major"/>
    </font>
    <font>
      <sz val="11"/>
      <name val="Cambria"/>
      <family val="2"/>
      <scheme val="minor"/>
    </font>
    <font>
      <sz val="11"/>
      <name val="Cambria"/>
      <family val="1"/>
      <scheme val="minor"/>
    </font>
    <font>
      <sz val="18"/>
      <color theme="3"/>
      <name val="Tahoma"/>
      <family val="2"/>
      <scheme val="major"/>
    </font>
    <font>
      <b/>
      <sz val="11"/>
      <color theme="3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n">
        <color theme="6" tint="-0.249946592608417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3" fillId="0" borderId="1" applyNumberFormat="0" applyFill="0" applyProtection="0">
      <alignment horizontal="left"/>
    </xf>
    <xf numFmtId="0" fontId="4" fillId="0" borderId="0" applyNumberFormat="0" applyFill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4" fontId="7" fillId="0" borderId="0">
      <alignment wrapText="1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3" applyNumberFormat="0" applyAlignment="0" applyProtection="0"/>
    <xf numFmtId="0" fontId="15" fillId="7" borderId="4" applyNumberFormat="0" applyAlignment="0" applyProtection="0"/>
    <xf numFmtId="0" fontId="16" fillId="7" borderId="3" applyNumberFormat="0" applyAlignment="0" applyProtection="0"/>
    <xf numFmtId="0" fontId="17" fillId="0" borderId="5" applyNumberFormat="0" applyFill="0" applyAlignment="0" applyProtection="0"/>
    <xf numFmtId="0" fontId="18" fillId="8" borderId="6" applyNumberFormat="0" applyAlignment="0" applyProtection="0"/>
    <xf numFmtId="0" fontId="19" fillId="0" borderId="0" applyNumberFormat="0" applyFill="0" applyBorder="0" applyAlignment="0" applyProtection="0"/>
    <xf numFmtId="0" fontId="7" fillId="9" borderId="7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2">
    <xf numFmtId="0" fontId="0" fillId="0" borderId="0" xfId="0">
      <alignment wrapText="1"/>
    </xf>
    <xf numFmtId="0" fontId="5" fillId="0" borderId="0" xfId="2" applyFont="1" applyAlignment="1">
      <alignment horizontal="left" vertical="center" indent="4"/>
    </xf>
    <xf numFmtId="2" fontId="0" fillId="0" borderId="0" xfId="0" applyNumberFormat="1">
      <alignment wrapText="1"/>
    </xf>
    <xf numFmtId="0" fontId="0" fillId="2" borderId="0" xfId="0" applyFill="1">
      <alignment wrapText="1"/>
    </xf>
    <xf numFmtId="14" fontId="0" fillId="0" borderId="0" xfId="0" applyNumberFormat="1" applyAlignment="1">
      <alignment horizontal="left" vertical="center"/>
    </xf>
    <xf numFmtId="14" fontId="7" fillId="0" borderId="0" xfId="5">
      <alignment wrapText="1"/>
    </xf>
    <xf numFmtId="0" fontId="0" fillId="0" borderId="0" xfId="0" applyFill="1">
      <alignment wrapText="1"/>
    </xf>
    <xf numFmtId="2" fontId="0" fillId="0" borderId="0" xfId="0" applyNumberFormat="1" applyFill="1">
      <alignment wrapText="1"/>
    </xf>
    <xf numFmtId="164" fontId="8" fillId="0" borderId="0" xfId="3" applyFont="1" applyAlignment="1">
      <alignment wrapText="1"/>
    </xf>
    <xf numFmtId="9" fontId="8" fillId="0" borderId="0" xfId="4" applyFont="1" applyAlignment="1">
      <alignment wrapText="1"/>
    </xf>
    <xf numFmtId="166" fontId="0" fillId="0" borderId="0" xfId="0" applyNumberFormat="1">
      <alignment wrapText="1"/>
    </xf>
    <xf numFmtId="0" fontId="3" fillId="0" borderId="1" xfId="1">
      <alignment horizontal="left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 customBuiltin="1"/>
    <cellStyle name="Comma [0]" xfId="7" builtinId="6" customBuiltin="1"/>
    <cellStyle name="Currency" xfId="3" builtinId="4" customBuiltin="1"/>
    <cellStyle name="Currency [0]" xfId="8" builtinId="7" customBuiltin="1"/>
    <cellStyle name="Date" xfId="5" xr:uid="{00000000-0005-0000-0000-000001000000}"/>
    <cellStyle name="Explanatory Text" xfId="22" builtinId="53" customBuiltin="1"/>
    <cellStyle name="Good" xfId="12" builtinId="26" customBuiltin="1"/>
    <cellStyle name="Heading 1" xfId="1" builtinId="16" customBuiltin="1"/>
    <cellStyle name="Heading 2" xfId="2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4" builtinId="5" customBuiltin="1"/>
    <cellStyle name="Title" xfId="9" builtinId="15" customBuiltin="1"/>
    <cellStyle name="Total" xfId="23" builtinId="25" customBuiltin="1"/>
    <cellStyle name="Warning Text" xfId="20" builtinId="11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5" tint="-0.249977111117893"/>
        </patternFill>
      </fill>
    </dxf>
    <dxf>
      <numFmt numFmtId="166" formatCode="&quot;kr&quot;\ #,##0.00"/>
    </dxf>
    <dxf>
      <font>
        <strike val="0"/>
        <outline val="0"/>
        <shadow val="0"/>
        <u val="none"/>
        <vertAlign val="baseline"/>
        <sz val="11"/>
        <color auto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mbria"/>
        <family val="1"/>
        <scheme val="minor"/>
      </font>
    </dxf>
    <dxf>
      <numFmt numFmtId="166" formatCode="&quot;kr&quot;\ #,##0.00"/>
    </dxf>
    <dxf>
      <font>
        <strike val="0"/>
        <outline val="0"/>
        <shadow val="0"/>
        <u val="none"/>
        <vertAlign val="baseline"/>
        <sz val="11"/>
        <color auto="1"/>
        <name val="Cambria"/>
        <family val="1"/>
        <scheme val="minor"/>
      </font>
    </dxf>
    <dxf>
      <numFmt numFmtId="166" formatCode="&quot;kr&quot;\ #,##0.00"/>
    </dxf>
    <dxf>
      <font>
        <strike val="0"/>
        <outline val="0"/>
        <shadow val="0"/>
        <u val="none"/>
        <vertAlign val="baseline"/>
        <sz val="11"/>
        <color auto="1"/>
        <name val="Cambria"/>
        <family val="1"/>
        <scheme val="minor"/>
      </font>
    </dxf>
    <dxf>
      <numFmt numFmtId="2" formatCode="0.00"/>
    </dxf>
    <dxf>
      <numFmt numFmtId="166" formatCode="&quot;kr&quot;\ #,##0.00"/>
    </dxf>
    <dxf>
      <font>
        <strike val="0"/>
        <outline val="0"/>
        <shadow val="0"/>
        <u val="none"/>
        <vertAlign val="baseline"/>
        <sz val="11"/>
        <color auto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B3:O9" totalsRowCount="1" dataDxfId="15" headerRowCellStyle="Normal" totalsRowCellStyle="Normal">
  <autoFilter ref="B3:O8" xr:uid="{00000000-0009-0000-0100-000001000000}"/>
  <tableColumns count="14">
    <tableColumn id="1" xr3:uid="{00000000-0010-0000-0000-000001000000}" name="Aktivanavn" totalsRowLabel="Totalt" dataCellStyle="Normal"/>
    <tableColumn id="2" xr3:uid="{00000000-0010-0000-0000-000002000000}" name="Aktivaklasse" dataCellStyle="Normal"/>
    <tableColumn id="3" xr3:uid="{00000000-0010-0000-0000-000003000000}" name="Beskrivelse" dataCellStyle="Normal"/>
    <tableColumn id="4" xr3:uid="{00000000-0010-0000-0000-000004000000}" name="Fysisk plassering" dataCellStyle="Normal"/>
    <tableColumn id="5" xr3:uid="{00000000-0010-0000-0000-000005000000}" name="Aktivanummer" dataCellStyle="Normal"/>
    <tableColumn id="6" xr3:uid="{00000000-0010-0000-0000-000006000000}" name="Serienummer" dataCellStyle="Normal"/>
    <tableColumn id="7" xr3:uid="{00000000-0010-0000-0000-000007000000}" name="Anskaffelsesdato" dataCellStyle="Date"/>
    <tableColumn id="8" xr3:uid="{00000000-0010-0000-0000-000008000000}" name="Anskaffelseskostnad" totalsRowFunction="sum" dataDxfId="14" totalsRowDxfId="13"/>
    <tableColumn id="9" xr3:uid="{00000000-0010-0000-0000-000009000000}" name="Avskrivningsmetode" dataCellStyle="Normal"/>
    <tableColumn id="10" xr3:uid="{00000000-0010-0000-0000-00000A000000}" name="Levetid (år)" dataDxfId="12" dataCellStyle="Normal"/>
    <tableColumn id="11" xr3:uid="{00000000-0010-0000-0000-00000B000000}" name="Restverdi" totalsRowFunction="sum" dataDxfId="11" totalsRowDxfId="10"/>
    <tableColumn id="12" xr3:uid="{00000000-0010-0000-0000-00000C000000}" name="Forrige avskrivning" totalsRowFunction="sum" dataDxfId="9" totalsRowDxfId="8"/>
    <tableColumn id="13" xr3:uid="{00000000-0010-0000-0000-00000D000000}" name="% første år" dataDxfId="7"/>
    <tableColumn id="14" xr3:uid="{00000000-0010-0000-0000-00000E000000}" name="Avskrivningen denne perioden" totalsRowFunction="sum" dataDxfId="6" totalsRowDxfId="5">
      <calculatedColumnFormula>IF(AND(Data[[#This Row],[Anskaffelseskostnad]]&gt;0,Data[[#This Row],[Avskrivningsmetode]]&gt;0,Data[[#This Row],[Levetid (år)]]&gt;0),MAX(0,MIN((Data[[#This Row],[Anskaffelseskostnad]]-Data[[#This Row],[Restverdi]]-Data[[#This Row],[Forrige avskrivning]]),IF(Data[[#This Row],[Avskrivningsmetode]]="LA",((Data[[#This Row],[Anskaffelseskostnad]]-Data[[#This Row],[Restverdi]])/Data[[#This Row],[Levetid (år)]]*Data[[#This Row],[% første år]]),IF(Data[[#This Row],[Avskrivningsmetode]]="150 % DDB",MAX((Data[[#This Row],[Anskaffelseskostnad]]-Data[[#This Row],[Restverdi]]-Data[[#This Row],[Forrige avskrivning]])/Data[[#This Row],[Levetid (år)]]*1.5*Data[[#This Row],[% første år]],(Data[[#This Row],[Anskaffelseskostnad]]-Data[[#This Row],[Restverdi]])/Data[[#This Row],[Levetid (år)]]*Data[[#This Row],[% første år]]),IF(Data[[#This Row],[Avskrivningsmetode]]="200 % DDB",MAX((Data[[#This Row],[Anskaffelseskostnad]]-Data[[#This Row],[Restverdi]]-Data[[#This Row],[Forrige avskrivning]])/Data[[#This Row],[Levetid (år)]]*2*Data[[#This Row],[% første år]],(Data[[#This Row],[Anskaffelseskostnad]]-Data[[#This Row],[Restverdi]])/Data[[#This Row],[Levetid (år)]]*Data[[#This Row],[% første år]])))))),"")</calculatedColumnFormula>
    </tableColumn>
  </tableColumns>
  <tableStyleInfo name="TableStyleLight11" showFirstColumn="0" showLastColumn="0" showRowStripes="1" showColumnStripes="0"/>
  <extLst>
    <ext xmlns:x14="http://schemas.microsoft.com/office/spreadsheetml/2009/9/main" uri="{504A1905-F514-4f6f-8877-14C23A59335A}">
      <x14:table altTextSummary="Enter details like Asset Name, Class, Description, Cost, Depreciation Method, Useful Life, and Salvage Value in this table. Depreciation for this period is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etoder" displayName="Metoder" ref="B1:D4" headerRowDxfId="4" dataDxfId="3" headerRowCellStyle="Normal">
  <autoFilter ref="B1:D4" xr:uid="{00000000-0009-0000-0100-000002000000}"/>
  <tableColumns count="3">
    <tableColumn id="1" xr3:uid="{00000000-0010-0000-0100-000001000000}" name="Forkortelse" totalsRowLabel="Totalt" totalsRowDxfId="2" dataCellStyle="Normal"/>
    <tableColumn id="2" xr3:uid="{00000000-0010-0000-0100-000002000000}" name="Avskrivningsmetode" totalsRowDxfId="1" dataCellStyle="Normal"/>
    <tableColumn id="3" xr3:uid="{00000000-0010-0000-0100-000003000000}" name="Beskrivelse" totalsRowFunction="count" totalsRowDxfId="0" dataCellStyle="Normal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Enter Depreciation Method, Abbreviation, and Description in this table. These abbreviations are used in the Depreciation Method column in the Fixed Asset Record sheet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itchen remodel cost calculator">
  <a:themeElements>
    <a:clrScheme name="Fixed asset record with depreciation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Fixed asset record with depreciation">
      <a:majorFont>
        <a:latin typeface="Tahoma"/>
        <a:ea typeface=""/>
        <a:cs typeface=""/>
      </a:majorFont>
      <a:minorFont>
        <a:latin typeface="Cambria"/>
        <a:ea typeface=""/>
        <a:cs typeface=""/>
      </a:minorFont>
    </a:fontScheme>
    <a:fmtScheme name="Organic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O9"/>
  <sheetViews>
    <sheetView showGridLines="0" tabSelected="1" workbookViewId="0"/>
  </sheetViews>
  <sheetFormatPr defaultColWidth="9" defaultRowHeight="30" customHeight="1" x14ac:dyDescent="0.2"/>
  <cols>
    <col min="1" max="1" width="2.625" customWidth="1"/>
    <col min="2" max="2" width="17.875" customWidth="1"/>
    <col min="3" max="3" width="14.25" bestFit="1" customWidth="1"/>
    <col min="4" max="4" width="14.5" customWidth="1"/>
    <col min="5" max="5" width="20.375" customWidth="1"/>
    <col min="6" max="6" width="16.125" bestFit="1" customWidth="1"/>
    <col min="7" max="7" width="15" bestFit="1" customWidth="1"/>
    <col min="8" max="8" width="18" bestFit="1" customWidth="1"/>
    <col min="9" max="10" width="21.25" bestFit="1" customWidth="1"/>
    <col min="11" max="11" width="16.25" customWidth="1"/>
    <col min="12" max="12" width="16.625" customWidth="1"/>
    <col min="13" max="13" width="15.75" customWidth="1"/>
    <col min="14" max="14" width="15.125" customWidth="1"/>
    <col min="15" max="15" width="16.875" bestFit="1" customWidth="1"/>
  </cols>
  <sheetData>
    <row r="1" spans="2:15" ht="34.5" x14ac:dyDescent="0.45"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2:15" ht="45" customHeight="1" x14ac:dyDescent="0.2">
      <c r="B2" s="1" t="s">
        <v>1</v>
      </c>
      <c r="C2" s="4" t="s">
        <v>3</v>
      </c>
    </row>
    <row r="3" spans="2:15" ht="30" customHeight="1" x14ac:dyDescent="0.2">
      <c r="B3" t="s">
        <v>2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  <c r="O3" t="s">
        <v>16</v>
      </c>
    </row>
    <row r="4" spans="2:15" ht="30" customHeight="1" x14ac:dyDescent="0.2">
      <c r="H4" s="5"/>
      <c r="I4" s="8"/>
      <c r="K4" s="2"/>
      <c r="L4" s="8"/>
      <c r="M4" s="8"/>
      <c r="N4" s="9">
        <v>1</v>
      </c>
      <c r="O4" s="8" t="str">
        <f>IF(AND(Data[[#This Row],[Anskaffelseskostnad]]&gt;0,Data[[#This Row],[Avskrivningsmetode]]&gt;0,Data[[#This Row],[Levetid (år)]]&gt;0),MAX(0,MIN((Data[[#This Row],[Anskaffelseskostnad]]-Data[[#This Row],[Restverdi]]-Data[[#This Row],[Forrige avskrivning]]),IF(Data[[#This Row],[Avskrivningsmetode]]="LA",((Data[[#This Row],[Anskaffelseskostnad]]-Data[[#This Row],[Restverdi]])/Data[[#This Row],[Levetid (år)]]*Data[[#This Row],[% første år]]),IF(Data[[#This Row],[Avskrivningsmetode]]="150 % DDB",MAX((Data[[#This Row],[Anskaffelseskostnad]]-Data[[#This Row],[Restverdi]]-Data[[#This Row],[Forrige avskrivning]])/Data[[#This Row],[Levetid (år)]]*1.5*Data[[#This Row],[% første år]],(Data[[#This Row],[Anskaffelseskostnad]]-Data[[#This Row],[Restverdi]])/Data[[#This Row],[Levetid (år)]]*Data[[#This Row],[% første år]]),IF(Data[[#This Row],[Avskrivningsmetode]]="200 % DDB",MAX((Data[[#This Row],[Anskaffelseskostnad]]-Data[[#This Row],[Restverdi]]-Data[[#This Row],[Forrige avskrivning]])/Data[[#This Row],[Levetid (år)]]*2*Data[[#This Row],[% første år]],(Data[[#This Row],[Anskaffelseskostnad]]-Data[[#This Row],[Restverdi]])/Data[[#This Row],[Levetid (år)]]*Data[[#This Row],[% første år]])))))),"")</f>
        <v/>
      </c>
    </row>
    <row r="5" spans="2:15" ht="30" customHeight="1" x14ac:dyDescent="0.2">
      <c r="H5" s="5"/>
      <c r="I5" s="8"/>
      <c r="K5" s="2"/>
      <c r="L5" s="8"/>
      <c r="M5" s="8"/>
      <c r="N5" s="9">
        <v>1</v>
      </c>
      <c r="O5" s="8" t="str">
        <f>IF(AND(Data[[#This Row],[Anskaffelseskostnad]]&gt;0,Data[[#This Row],[Avskrivningsmetode]]&gt;0,Data[[#This Row],[Levetid (år)]]&gt;0),MAX(0,MIN((Data[[#This Row],[Anskaffelseskostnad]]-Data[[#This Row],[Restverdi]]-Data[[#This Row],[Forrige avskrivning]]),IF(Data[[#This Row],[Avskrivningsmetode]]="LA",((Data[[#This Row],[Anskaffelseskostnad]]-Data[[#This Row],[Restverdi]])/Data[[#This Row],[Levetid (år)]]*Data[[#This Row],[% første år]]),IF(Data[[#This Row],[Avskrivningsmetode]]="150 % DDB",MAX((Data[[#This Row],[Anskaffelseskostnad]]-Data[[#This Row],[Restverdi]]-Data[[#This Row],[Forrige avskrivning]])/Data[[#This Row],[Levetid (år)]]*1.5*Data[[#This Row],[% første år]],(Data[[#This Row],[Anskaffelseskostnad]]-Data[[#This Row],[Restverdi]])/Data[[#This Row],[Levetid (år)]]*Data[[#This Row],[% første år]]),IF(Data[[#This Row],[Avskrivningsmetode]]="200 % DDB",MAX((Data[[#This Row],[Anskaffelseskostnad]]-Data[[#This Row],[Restverdi]]-Data[[#This Row],[Forrige avskrivning]])/Data[[#This Row],[Levetid (år)]]*2*Data[[#This Row],[% første år]],(Data[[#This Row],[Anskaffelseskostnad]]-Data[[#This Row],[Restverdi]])/Data[[#This Row],[Levetid (år)]]*Data[[#This Row],[% første år]])))))),"")</f>
        <v/>
      </c>
    </row>
    <row r="6" spans="2:15" ht="30" customHeight="1" x14ac:dyDescent="0.2">
      <c r="B6" s="6"/>
      <c r="C6" s="6"/>
      <c r="D6" s="6"/>
      <c r="E6" s="6"/>
      <c r="F6" s="6"/>
      <c r="G6" s="6"/>
      <c r="H6" s="5"/>
      <c r="I6" s="8"/>
      <c r="J6" s="6"/>
      <c r="K6" s="7"/>
      <c r="L6" s="8"/>
      <c r="M6" s="8"/>
      <c r="N6" s="9"/>
      <c r="O6" s="8" t="str">
        <f>IF(AND(Data[[#This Row],[Anskaffelseskostnad]]&gt;0,Data[[#This Row],[Avskrivningsmetode]]&gt;0,Data[[#This Row],[Levetid (år)]]&gt;0),MAX(0,MIN((Data[[#This Row],[Anskaffelseskostnad]]-Data[[#This Row],[Restverdi]]-Data[[#This Row],[Forrige avskrivning]]),IF(Data[[#This Row],[Avskrivningsmetode]]="LA",((Data[[#This Row],[Anskaffelseskostnad]]-Data[[#This Row],[Restverdi]])/Data[[#This Row],[Levetid (år)]]*Data[[#This Row],[% første år]]),IF(Data[[#This Row],[Avskrivningsmetode]]="150 % DDB",MAX((Data[[#This Row],[Anskaffelseskostnad]]-Data[[#This Row],[Restverdi]]-Data[[#This Row],[Forrige avskrivning]])/Data[[#This Row],[Levetid (år)]]*1.5*Data[[#This Row],[% første år]],(Data[[#This Row],[Anskaffelseskostnad]]-Data[[#This Row],[Restverdi]])/Data[[#This Row],[Levetid (år)]]*Data[[#This Row],[% første år]]),IF(Data[[#This Row],[Avskrivningsmetode]]="200 % DDB",MAX((Data[[#This Row],[Anskaffelseskostnad]]-Data[[#This Row],[Restverdi]]-Data[[#This Row],[Forrige avskrivning]])/Data[[#This Row],[Levetid (år)]]*2*Data[[#This Row],[% første år]],(Data[[#This Row],[Anskaffelseskostnad]]-Data[[#This Row],[Restverdi]])/Data[[#This Row],[Levetid (år)]]*Data[[#This Row],[% første år]])))))),"")</f>
        <v/>
      </c>
    </row>
    <row r="7" spans="2:15" ht="30" customHeight="1" x14ac:dyDescent="0.2">
      <c r="B7" s="6"/>
      <c r="C7" s="6"/>
      <c r="D7" s="6"/>
      <c r="E7" s="6"/>
      <c r="F7" s="6"/>
      <c r="G7" s="6"/>
      <c r="H7" s="5"/>
      <c r="I7" s="8"/>
      <c r="J7" s="6"/>
      <c r="K7" s="7"/>
      <c r="L7" s="8"/>
      <c r="M7" s="8"/>
      <c r="N7" s="9"/>
      <c r="O7" s="8" t="str">
        <f>IF(AND(Data[[#This Row],[Anskaffelseskostnad]]&gt;0,Data[[#This Row],[Avskrivningsmetode]]&gt;0,Data[[#This Row],[Levetid (år)]]&gt;0),MAX(0,MIN((Data[[#This Row],[Anskaffelseskostnad]]-Data[[#This Row],[Restverdi]]-Data[[#This Row],[Forrige avskrivning]]),IF(Data[[#This Row],[Avskrivningsmetode]]="LA",((Data[[#This Row],[Anskaffelseskostnad]]-Data[[#This Row],[Restverdi]])/Data[[#This Row],[Levetid (år)]]*Data[[#This Row],[% første år]]),IF(Data[[#This Row],[Avskrivningsmetode]]="150 % DDB",MAX((Data[[#This Row],[Anskaffelseskostnad]]-Data[[#This Row],[Restverdi]]-Data[[#This Row],[Forrige avskrivning]])/Data[[#This Row],[Levetid (år)]]*1.5*Data[[#This Row],[% første år]],(Data[[#This Row],[Anskaffelseskostnad]]-Data[[#This Row],[Restverdi]])/Data[[#This Row],[Levetid (år)]]*Data[[#This Row],[% første år]]),IF(Data[[#This Row],[Avskrivningsmetode]]="200 % DDB",MAX((Data[[#This Row],[Anskaffelseskostnad]]-Data[[#This Row],[Restverdi]]-Data[[#This Row],[Forrige avskrivning]])/Data[[#This Row],[Levetid (år)]]*2*Data[[#This Row],[% første år]],(Data[[#This Row],[Anskaffelseskostnad]]-Data[[#This Row],[Restverdi]])/Data[[#This Row],[Levetid (år)]]*Data[[#This Row],[% første år]])))))),"")</f>
        <v/>
      </c>
    </row>
    <row r="8" spans="2:15" ht="30" customHeight="1" x14ac:dyDescent="0.2">
      <c r="B8" s="6"/>
      <c r="C8" s="6"/>
      <c r="D8" s="6"/>
      <c r="E8" s="6"/>
      <c r="F8" s="6"/>
      <c r="G8" s="6"/>
      <c r="H8" s="5"/>
      <c r="I8" s="8"/>
      <c r="J8" s="6"/>
      <c r="K8" s="7"/>
      <c r="L8" s="8"/>
      <c r="M8" s="8"/>
      <c r="N8" s="9"/>
      <c r="O8" s="8" t="str">
        <f>IF(AND(Data[[#This Row],[Anskaffelseskostnad]]&gt;0,Data[[#This Row],[Avskrivningsmetode]]&gt;0,Data[[#This Row],[Levetid (år)]]&gt;0),MAX(0,MIN((Data[[#This Row],[Anskaffelseskostnad]]-Data[[#This Row],[Restverdi]]-Data[[#This Row],[Forrige avskrivning]]),IF(Data[[#This Row],[Avskrivningsmetode]]="LA",((Data[[#This Row],[Anskaffelseskostnad]]-Data[[#This Row],[Restverdi]])/Data[[#This Row],[Levetid (år)]]*Data[[#This Row],[% første år]]),IF(Data[[#This Row],[Avskrivningsmetode]]="150 % DDB",MAX((Data[[#This Row],[Anskaffelseskostnad]]-Data[[#This Row],[Restverdi]]-Data[[#This Row],[Forrige avskrivning]])/Data[[#This Row],[Levetid (år)]]*1.5*Data[[#This Row],[% første år]],(Data[[#This Row],[Anskaffelseskostnad]]-Data[[#This Row],[Restverdi]])/Data[[#This Row],[Levetid (år)]]*Data[[#This Row],[% første år]]),IF(Data[[#This Row],[Avskrivningsmetode]]="200 % DDB",MAX((Data[[#This Row],[Anskaffelseskostnad]]-Data[[#This Row],[Restverdi]]-Data[[#This Row],[Forrige avskrivning]])/Data[[#This Row],[Levetid (år)]]*2*Data[[#This Row],[% første år]],(Data[[#This Row],[Anskaffelseskostnad]]-Data[[#This Row],[Restverdi]])/Data[[#This Row],[Levetid (år)]]*Data[[#This Row],[% første år]])))))),"")</f>
        <v/>
      </c>
    </row>
    <row r="9" spans="2:15" ht="30" customHeight="1" x14ac:dyDescent="0.2">
      <c r="B9" t="s">
        <v>27</v>
      </c>
      <c r="I9" s="10">
        <f>SUBTOTAL(109,Data[Anskaffelseskostnad])</f>
        <v>0</v>
      </c>
      <c r="L9" s="10">
        <f>SUBTOTAL(109,Data[Restverdi])</f>
        <v>0</v>
      </c>
      <c r="M9" s="10">
        <f>SUBTOTAL(109,Data[Forrige avskrivning])</f>
        <v>0</v>
      </c>
      <c r="O9" s="10">
        <f>SUBTOTAL(109,Data[Avskrivningen denne perioden])</f>
        <v>0</v>
      </c>
    </row>
  </sheetData>
  <mergeCells count="1">
    <mergeCell ref="B1:O1"/>
  </mergeCells>
  <phoneticPr fontId="2" type="noConversion"/>
  <dataValidations count="19">
    <dataValidation type="list" errorStyle="warning" allowBlank="1" showInputMessage="1" showErrorMessage="1" error="Velg avskrivningsmetode fra listen. Velg AVBRYT, trykk på ALT+PIL NED for alternativer, og bruk PIL NED og ENTER for å velge" sqref="J4:J8" xr:uid="{00000000-0002-0000-0000-000000000000}">
      <formula1>DepreciationMethods</formula1>
    </dataValidation>
    <dataValidation allowBlank="1" showInputMessage="1" showErrorMessage="1" prompt="Opprett et aktivaregister med avskrivning i denne arbeidsboken. Tilpass avskrivningsmetodene i regnearket Avskrivningsmetoder. Skriv inn detaljer i datatabellen i dette regnearket" sqref="A1" xr:uid="{00000000-0002-0000-0000-000001000000}"/>
    <dataValidation allowBlank="1" showInputMessage="1" showErrorMessage="1" prompt="Skriv inn dato i cellen til høyre og detaljer i tabellen nedenfor" sqref="B2" xr:uid="{00000000-0002-0000-0000-000002000000}"/>
    <dataValidation allowBlank="1" showInputMessage="1" showErrorMessage="1" prompt="Skriv inn dato i denne cellen" sqref="C2" xr:uid="{00000000-0002-0000-0000-000003000000}"/>
    <dataValidation allowBlank="1" showInputMessage="1" showErrorMessage="1" prompt="Skriv inn aktivumets navn i kolonnen under denne overskriften. Bruk overskriftsfiltre til å finne bestemte oppføringer" sqref="B3" xr:uid="{00000000-0002-0000-0000-000004000000}"/>
    <dataValidation allowBlank="1" showInputMessage="1" showErrorMessage="1" prompt="Velg aktivaklasse i kolonnen under denne overskriften." sqref="C3" xr:uid="{00000000-0002-0000-0000-000005000000}"/>
    <dataValidation allowBlank="1" showInputMessage="1" showErrorMessage="1" prompt="Skriv inn beskrivelse i kolonnen under denne overskriften." sqref="D3" xr:uid="{00000000-0002-0000-0000-000006000000}"/>
    <dataValidation allowBlank="1" showInputMessage="1" showErrorMessage="1" prompt="Skriv inn fysisk plassering i kolonnen under denne overskriften." sqref="E3" xr:uid="{00000000-0002-0000-0000-000007000000}"/>
    <dataValidation allowBlank="1" showInputMessage="1" showErrorMessage="1" prompt="Skriv inn aktivanummer i kolonnen under denne overskriften." sqref="F3" xr:uid="{00000000-0002-0000-0000-000008000000}"/>
    <dataValidation allowBlank="1" showInputMessage="1" showErrorMessage="1" prompt="Skriv inn serienummer i kolonnen under denne overskriften." sqref="G3" xr:uid="{00000000-0002-0000-0000-000009000000}"/>
    <dataValidation allowBlank="1" showInputMessage="1" showErrorMessage="1" prompt="Skriv inn anskaffelsesdato i kolonnen under denne overskriften." sqref="H3" xr:uid="{00000000-0002-0000-0000-00000A000000}"/>
    <dataValidation allowBlank="1" showInputMessage="1" showErrorMessage="1" prompt="Skriv inn anskaffelseskostnad i kolonnen under denne overskriften" sqref="I3" xr:uid="{00000000-0002-0000-0000-00000B000000}"/>
    <dataValidation allowBlank="1" showInputMessage="1" showErrorMessage="1" prompt="Velg avskrivningsmetode fra listen i kolonnen under denne overskriften. Trykk på ALT+PIL NED for å åpne rullegardinlisten, og bruk PIL NED og ENTER for å velge" sqref="J3" xr:uid="{00000000-0002-0000-0000-00000C000000}"/>
    <dataValidation allowBlank="1" showInputMessage="1" showErrorMessage="1" prompt="Skriv inn beregnet levetid i år i kolonnen under denne overskriften" sqref="K3" xr:uid="{00000000-0002-0000-0000-00000D000000}"/>
    <dataValidation allowBlank="1" showInputMessage="1" showErrorMessage="1" prompt="Skriv inn restverdi i kolonnen under denne overskriften" sqref="L3" xr:uid="{00000000-0002-0000-0000-00000E000000}"/>
    <dataValidation allowBlank="1" showInputMessage="1" showErrorMessage="1" prompt="Skriv inn tidligere avskrivning i kolonnen under denne overskriften" sqref="M3" xr:uid="{00000000-0002-0000-0000-00000F000000}"/>
    <dataValidation allowBlank="1" showInputMessage="1" showErrorMessage="1" prompt="Skriv inn førsteårsprosenten i kolonnen under denne overskriften" sqref="N3" xr:uid="{00000000-0002-0000-0000-000010000000}"/>
    <dataValidation allowBlank="1" showInputMessage="1" showErrorMessage="1" prompt="Avskrivning for denne perioden beregnes automatisk i kolonnen under denne overskriften" sqref="O3" xr:uid="{00000000-0002-0000-0000-000011000000}"/>
    <dataValidation allowBlank="1" showInputMessage="1" showErrorMessage="1" prompt="Tittelen på regnearket vises i denne cellen. Skriv inn dato i cellen nedenfor" sqref="B1:O1" xr:uid="{00000000-0002-0000-0000-000012000000}"/>
  </dataValidations>
  <printOptions horizontalCentered="1"/>
  <pageMargins left="0.4" right="0.4" top="0.4" bottom="0.4" header="0.25" footer="0.25"/>
  <pageSetup paperSize="9" fitToHeight="0" orientation="landscape" r:id="rId1"/>
  <headerFooter differentFirst="1" alignWithMargins="0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/>
    <pageSetUpPr autoPageBreaks="0" fitToPage="1"/>
  </sheetPr>
  <dimension ref="B1:D4"/>
  <sheetViews>
    <sheetView showGridLines="0" workbookViewId="0"/>
  </sheetViews>
  <sheetFormatPr defaultColWidth="9" defaultRowHeight="14.25" x14ac:dyDescent="0.2"/>
  <cols>
    <col min="1" max="1" width="2.625" customWidth="1"/>
    <col min="2" max="2" width="20.75" customWidth="1"/>
    <col min="3" max="3" width="26.25" customWidth="1"/>
    <col min="4" max="4" width="64.625" customWidth="1"/>
    <col min="5" max="5" width="2.625" customWidth="1"/>
  </cols>
  <sheetData>
    <row r="1" spans="2:4" ht="30" customHeight="1" x14ac:dyDescent="0.2">
      <c r="B1" s="3" t="s">
        <v>17</v>
      </c>
      <c r="C1" s="3" t="s">
        <v>11</v>
      </c>
      <c r="D1" s="3" t="s">
        <v>5</v>
      </c>
    </row>
    <row r="2" spans="2:4" ht="28.5" x14ac:dyDescent="0.2">
      <c r="B2" t="s">
        <v>18</v>
      </c>
      <c r="C2" t="s">
        <v>21</v>
      </c>
      <c r="D2" t="s">
        <v>24</v>
      </c>
    </row>
    <row r="3" spans="2:4" ht="42.75" x14ac:dyDescent="0.2">
      <c r="B3" t="s">
        <v>19</v>
      </c>
      <c r="C3" t="s">
        <v>22</v>
      </c>
      <c r="D3" t="s">
        <v>25</v>
      </c>
    </row>
    <row r="4" spans="2:4" ht="42.75" x14ac:dyDescent="0.2">
      <c r="B4" t="s">
        <v>20</v>
      </c>
      <c r="C4" t="s">
        <v>23</v>
      </c>
      <c r="D4" t="s">
        <v>26</v>
      </c>
    </row>
  </sheetData>
  <phoneticPr fontId="2" type="noConversion"/>
  <dataValidations count="4">
    <dataValidation allowBlank="1" showInputMessage="1" showErrorMessage="1" prompt="Tilpass avskrivningsmetodevalget i datatabellen i regnearket Aktivaregister ved å sette inn eller endre avskrivningsmetodene i tabellen Metoder i dette regnearket" sqref="A1" xr:uid="{00000000-0002-0000-0100-000000000000}"/>
    <dataValidation allowBlank="1" showInputMessage="1" showErrorMessage="1" prompt="Skriv inn forkortelser i kolonnen under denne overskriften. Bruk overskriftsfiltre til å finne bestemte oppføringer" sqref="B1" xr:uid="{00000000-0002-0000-0100-000001000000}"/>
    <dataValidation allowBlank="1" showInputMessage="1" showErrorMessage="1" prompt="Skriv inn avskrivningsmetode i kolonnen under denne overskriften" sqref="C1" xr:uid="{00000000-0002-0000-0100-000002000000}"/>
    <dataValidation allowBlank="1" showInputMessage="1" showErrorMessage="1" prompt="Skriv inn beskrivelse i kolonnen under denne overskriften." sqref="D1" xr:uid="{00000000-0002-0000-0100-000003000000}"/>
  </dataValidations>
  <printOptions horizontalCentered="1"/>
  <pageMargins left="0.4" right="0.4" top="0.4" bottom="0.4" header="0.25" footer="0.25"/>
  <pageSetup paperSize="9" fitToHeight="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AKTIVAREGISTER</vt:lpstr>
      <vt:lpstr>AVSKRIVNINGSMETODER</vt:lpstr>
      <vt:lpstr>DepreciationMethods</vt:lpstr>
      <vt:lpstr>AKTIVAREGISTER!Print_Titles</vt:lpstr>
      <vt:lpstr>RowTitleRegion1..C2</vt:lpstr>
      <vt:lpstr>Title1</vt:lpstr>
      <vt:lpstr>Title2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2018-08-10T05:48:14Z</dcterms:created>
  <dcterms:modified xsi:type="dcterms:W3CDTF">2018-08-10T05:48:14Z</dcterms:modified>
</cp:coreProperties>
</file>