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97111231-31F6-4468-A895-08F059A4CA79}" xr6:coauthVersionLast="31" xr6:coauthVersionMax="32" xr10:uidLastSave="{00000000-0000-0000-0000-000000000000}"/>
  <bookViews>
    <workbookView xWindow="0" yWindow="0" windowWidth="21600" windowHeight="9510" xr2:uid="{00000000-000D-0000-FFFF-FFFF00000000}"/>
  </bookViews>
  <sheets>
    <sheet name="帳單明細" sheetId="1" r:id="rId1"/>
  </sheets>
  <definedNames>
    <definedName name="_xlnm.Print_Titles" localSheetId="0">帳單明細!$12:$12</definedName>
    <definedName name="列標題區域1..C4">帳單明細!$B$2</definedName>
    <definedName name="列標題區域2..G4">帳單明細!$F$2</definedName>
    <definedName name="列標題區域3..C8">帳單明細!$B$6</definedName>
    <definedName name="列標題區域4..G10">帳單明細!$E$6</definedName>
    <definedName name="列標題區域5..C27">帳單明細!$B$22</definedName>
    <definedName name="欄標題1">資料[[#Headers],[日期]]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H13" i="1"/>
  <c r="H14" i="1"/>
  <c r="H15" i="1"/>
  <c r="H16" i="1"/>
  <c r="H17" i="1"/>
  <c r="H18" i="1" l="1"/>
  <c r="C26" i="1" s="1"/>
</calcChain>
</file>

<file path=xl/sharedStrings.xml><?xml version="1.0" encoding="utf-8"?>
<sst xmlns="http://schemas.openxmlformats.org/spreadsheetml/2006/main" count="36" uniqueCount="29">
  <si>
    <t>公司名稱</t>
  </si>
  <si>
    <t>街道地址</t>
  </si>
  <si>
    <t>地址 2</t>
  </si>
  <si>
    <t>郵遞區號，縣/市</t>
  </si>
  <si>
    <t>對帳單</t>
  </si>
  <si>
    <t>對帳單號碼：</t>
  </si>
  <si>
    <t>日期：</t>
  </si>
  <si>
    <t>客戶識別碼：</t>
  </si>
  <si>
    <t>日期</t>
  </si>
  <si>
    <t>提醒：請在支票上附上對帳單號碼。</t>
  </si>
  <si>
    <t>付款期限：應付餘額於 30 天內到期。</t>
  </si>
  <si>
    <t>匯款</t>
  </si>
  <si>
    <t>客戶名稱：</t>
  </si>
  <si>
    <t>應付金額：</t>
  </si>
  <si>
    <t>本次付款金額：</t>
  </si>
  <si>
    <t>類型</t>
  </si>
  <si>
    <t>銷售</t>
  </si>
  <si>
    <t>發票號碼</t>
  </si>
  <si>
    <t>付款人：</t>
  </si>
  <si>
    <t>描述</t>
  </si>
  <si>
    <t>產品</t>
  </si>
  <si>
    <t>電話：</t>
  </si>
  <si>
    <t>傳真：</t>
  </si>
  <si>
    <t>電子郵件：</t>
  </si>
  <si>
    <t>姓名</t>
  </si>
  <si>
    <t>金額</t>
  </si>
  <si>
    <t>還款</t>
  </si>
  <si>
    <t>合計</t>
  </si>
  <si>
    <t>餘額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</si>
</sst>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&quot;NT$&quot;#,##0.00"/>
    <numFmt numFmtId="165" formatCode="[&lt;=9999999]###\-####;\(0#\)\ ###\-####"/>
  </numFmts>
  <fonts count="22">
    <font>
      <sz val="11"/>
      <color theme="1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i/>
      <sz val="14"/>
      <color theme="1" tint="0.499984740745262"/>
      <name val="Microsoft JhengHei UI"/>
      <family val="2"/>
    </font>
    <font>
      <b/>
      <sz val="11"/>
      <color theme="1" tint="0.34998626667073579"/>
      <name val="Microsoft JhengHei UI"/>
      <family val="2"/>
    </font>
    <font>
      <sz val="11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theme="1"/>
      <name val="Microsoft JhengHei UI"/>
      <family val="2"/>
    </font>
    <font>
      <b/>
      <sz val="11"/>
      <color rgb="FF3F3F3F"/>
      <name val="Microsoft JhengHei UI"/>
      <family val="2"/>
    </font>
    <font>
      <b/>
      <sz val="18"/>
      <color theme="1" tint="0.34998626667073579"/>
      <name val="Microsoft JhengHei UI"/>
      <family val="2"/>
    </font>
    <font>
      <sz val="11"/>
      <color rgb="FFFF0000"/>
      <name val="Microsoft JhengHei UI"/>
      <family val="2"/>
    </font>
    <font>
      <sz val="11"/>
      <color theme="1"/>
      <name val="Microsoft JhengHei UI"/>
      <family val="2"/>
      <charset val="136"/>
    </font>
    <font>
      <sz val="9"/>
      <name val="細明體"/>
      <family val="3"/>
      <charset val="136"/>
    </font>
    <font>
      <b/>
      <i/>
      <sz val="14"/>
      <color theme="1" tint="0.499984740745262"/>
      <name val="Microsoft JhengHei UI"/>
      <family val="2"/>
      <charset val="136"/>
    </font>
    <font>
      <b/>
      <sz val="11"/>
      <color theme="1" tint="0.34998626667073579"/>
      <name val="Microsoft JhengHei UI"/>
      <family val="2"/>
      <charset val="136"/>
    </font>
    <font>
      <sz val="11"/>
      <name val="Microsoft JhengHei UI"/>
      <family val="2"/>
      <charset val="136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horizontal="left" wrapText="1"/>
    </xf>
    <xf numFmtId="0" fontId="8" fillId="0" borderId="0" applyNumberFormat="0" applyFill="0" applyProtection="0"/>
    <xf numFmtId="0" fontId="9" fillId="0" borderId="0" applyNumberFormat="0" applyFill="0" applyProtection="0"/>
    <xf numFmtId="0" fontId="9" fillId="0" borderId="0" applyNumberFormat="0" applyFill="0" applyProtection="0">
      <alignment horizontal="left" vertical="top"/>
    </xf>
    <xf numFmtId="164" fontId="1" fillId="0" borderId="0" applyFont="0" applyFill="0" applyBorder="0" applyProtection="0">
      <alignment horizontal="right"/>
    </xf>
    <xf numFmtId="164" fontId="1" fillId="0" borderId="0" applyFill="0" applyBorder="0" applyProtection="0">
      <alignment horizontal="left"/>
    </xf>
    <xf numFmtId="0" fontId="15" fillId="0" borderId="0" applyNumberFormat="0" applyFill="0" applyBorder="0" applyProtection="0"/>
    <xf numFmtId="0" fontId="9" fillId="0" borderId="0" applyNumberFormat="0" applyFill="0" applyBorder="0" applyProtection="0">
      <alignment horizontal="right" vertical="top" indent="2"/>
    </xf>
    <xf numFmtId="14" fontId="1" fillId="0" borderId="0" applyFont="0" applyFill="0" applyBorder="0" applyAlignment="0"/>
    <xf numFmtId="165" fontId="1" fillId="0" borderId="0" applyFont="0" applyFill="0" applyBorder="0" applyAlignment="0">
      <alignment horizontal="left" wrapText="1"/>
    </xf>
    <xf numFmtId="0" fontId="1" fillId="0" borderId="0" applyNumberFormat="0" applyFill="0" applyBorder="0" applyAlignment="0" applyProtection="0">
      <alignment horizontal="left" wrapText="1"/>
    </xf>
    <xf numFmtId="0" fontId="1" fillId="0" borderId="0" applyNumberFormat="0" applyFill="0" applyBorder="0" applyAlignment="0" applyProtection="0">
      <alignment horizontal="left" wrapText="1"/>
    </xf>
    <xf numFmtId="164" fontId="1" fillId="0" borderId="0" applyFont="0" applyFill="0" applyBorder="0" applyProtection="0">
      <alignment horizontal="left"/>
    </xf>
    <xf numFmtId="0" fontId="10" fillId="0" borderId="1" applyNumberFormat="0" applyFill="0" applyAlignment="0" applyProtection="0"/>
    <xf numFmtId="0" fontId="13" fillId="0" borderId="0" applyNumberFormat="0" applyProtection="0">
      <alignment horizontal="right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2" fillId="4" borderId="0" applyNumberFormat="0" applyBorder="0" applyAlignment="0" applyProtection="0"/>
    <xf numFmtId="0" fontId="14" fillId="5" borderId="2" applyNumberFormat="0" applyAlignment="0" applyProtection="0"/>
    <xf numFmtId="0" fontId="4" fillId="5" borderId="3" applyNumberFormat="0" applyAlignment="0" applyProtection="0"/>
    <xf numFmtId="0" fontId="11" fillId="0" borderId="4" applyNumberFormat="0" applyFill="0" applyAlignment="0" applyProtection="0"/>
    <xf numFmtId="0" fontId="5" fillId="6" borderId="5" applyNumberFormat="0" applyAlignment="0" applyProtection="0"/>
    <xf numFmtId="0" fontId="16" fillId="0" borderId="0" applyNumberFormat="0" applyFill="0" applyBorder="0" applyAlignment="0" applyProtection="0"/>
    <xf numFmtId="0" fontId="1" fillId="7" borderId="6" applyNumberFormat="0" applyFont="0" applyAlignment="0" applyProtection="0"/>
    <xf numFmtId="0" fontId="6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0">
    <xf numFmtId="0" fontId="0" fillId="0" borderId="0" xfId="0">
      <alignment horizontal="left" wrapText="1"/>
    </xf>
    <xf numFmtId="0" fontId="15" fillId="0" borderId="0" xfId="6" applyFont="1"/>
    <xf numFmtId="0" fontId="19" fillId="0" borderId="0" xfId="1" applyFont="1"/>
    <xf numFmtId="0" fontId="17" fillId="0" borderId="0" xfId="0" applyFont="1">
      <alignment horizontal="left" wrapText="1"/>
    </xf>
    <xf numFmtId="0" fontId="20" fillId="0" borderId="0" xfId="2" applyFont="1" applyAlignment="1"/>
    <xf numFmtId="0" fontId="20" fillId="0" borderId="0" xfId="2" applyFont="1"/>
    <xf numFmtId="0" fontId="20" fillId="0" borderId="0" xfId="7" applyFont="1">
      <alignment horizontal="right" vertical="top" indent="2"/>
    </xf>
    <xf numFmtId="0" fontId="20" fillId="0" borderId="0" xfId="2" applyFont="1" applyFill="1"/>
    <xf numFmtId="0" fontId="17" fillId="0" borderId="0" xfId="0" applyFont="1" applyFill="1" applyBorder="1">
      <alignment horizontal="left" wrapText="1"/>
    </xf>
    <xf numFmtId="14" fontId="17" fillId="0" borderId="0" xfId="8" applyFont="1" applyFill="1" applyBorder="1" applyAlignment="1">
      <alignment horizontal="left"/>
    </xf>
    <xf numFmtId="164" fontId="17" fillId="0" borderId="0" xfId="4" applyFont="1" applyFill="1" applyBorder="1">
      <alignment horizontal="right"/>
    </xf>
    <xf numFmtId="0" fontId="17" fillId="0" borderId="0" xfId="0" applyFont="1" applyFill="1" applyBorder="1" applyAlignment="1">
      <alignment horizontal="right" wrapText="1"/>
    </xf>
    <xf numFmtId="164" fontId="17" fillId="0" borderId="0" xfId="0" applyNumberFormat="1" applyFont="1" applyFill="1" applyBorder="1" applyAlignment="1">
      <alignment horizontal="right"/>
    </xf>
    <xf numFmtId="0" fontId="21" fillId="0" borderId="1" xfId="13" applyFont="1" applyAlignment="1">
      <alignment horizontal="left" wrapText="1"/>
    </xf>
    <xf numFmtId="14" fontId="21" fillId="0" borderId="1" xfId="8" applyNumberFormat="1" applyFont="1" applyBorder="1" applyAlignment="1">
      <alignment horizontal="left" wrapText="1"/>
    </xf>
    <xf numFmtId="164" fontId="17" fillId="0" borderId="1" xfId="5" applyNumberFormat="1" applyFont="1" applyBorder="1">
      <alignment horizontal="left"/>
    </xf>
    <xf numFmtId="0" fontId="17" fillId="0" borderId="0" xfId="0" applyFont="1">
      <alignment horizontal="left" wrapText="1"/>
    </xf>
    <xf numFmtId="165" fontId="21" fillId="0" borderId="1" xfId="9" applyFont="1" applyBorder="1" applyAlignment="1">
      <alignment horizontal="left" wrapText="1"/>
    </xf>
    <xf numFmtId="0" fontId="21" fillId="0" borderId="1" xfId="13" applyFont="1" applyAlignment="1">
      <alignment horizontal="left" wrapText="1"/>
    </xf>
    <xf numFmtId="14" fontId="21" fillId="0" borderId="1" xfId="8" applyNumberFormat="1" applyFont="1" applyBorder="1" applyAlignment="1">
      <alignment horizontal="left" wrapText="1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Amount" xfId="12" xr:uid="{00000000-0005-0000-0000-000000000000}"/>
    <cellStyle name="Bad" xfId="19" builtinId="27" customBuiltin="1"/>
    <cellStyle name="Calculation" xfId="22" builtinId="22" customBuiltin="1"/>
    <cellStyle name="Check Cell" xfId="24" builtinId="23" customBuiltin="1"/>
    <cellStyle name="Comma" xfId="15" builtinId="3" customBuiltin="1"/>
    <cellStyle name="Comma [0]" xfId="16" builtinId="6" customBuiltin="1"/>
    <cellStyle name="Currency" xfId="4" builtinId="4" customBuiltin="1"/>
    <cellStyle name="Currency [0]" xfId="5" builtinId="7" customBuiltin="1"/>
    <cellStyle name="Date" xfId="8" xr:uid="{00000000-0005-0000-0000-000003000000}"/>
    <cellStyle name="Explanatory Text" xfId="27" builtinId="53" customBuiltin="1"/>
    <cellStyle name="Followed Hyperlink" xfId="11" builtinId="9" customBuiltin="1"/>
    <cellStyle name="Good" xfId="18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7" builtinId="19" customBuiltin="1"/>
    <cellStyle name="Hyperlink" xfId="10" builtinId="8" customBuiltin="1"/>
    <cellStyle name="Input" xfId="13" builtinId="20" customBuiltin="1"/>
    <cellStyle name="Linked Cell" xfId="23" builtinId="24" customBuiltin="1"/>
    <cellStyle name="Neutral" xfId="20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7" builtinId="5" customBuiltin="1"/>
    <cellStyle name="Phone" xfId="9" xr:uid="{00000000-0005-0000-0000-00000C000000}"/>
    <cellStyle name="Title" xfId="6" builtinId="15" customBuiltin="1"/>
    <cellStyle name="Total" xfId="14" builtinId="25" customBuiltin="1"/>
    <cellStyle name="Warning Text" xfId="25" builtinId="11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64" formatCode="&quot;NT$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TableStyle="Billing Statement" defaultPivotStyle="PivotStyleLight16">
    <tableStyle name="Billing Statement" pivot="0" count="7" xr9:uid="{00000000-0011-0000-FFFF-FFFF00000000}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firstColumn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資料" displayName="資料" ref="B12:H18" totalsRowCount="1" headerRowDxfId="16" dataDxfId="15" totalsRowDxfId="14">
  <autoFilter ref="B12:H17" xr:uid="{00000000-0009-0000-0100-000002000000}"/>
  <tableColumns count="7">
    <tableColumn id="1" xr3:uid="{00000000-0010-0000-0000-000001000000}" name="日期" dataDxfId="13" totalsRowDxfId="12" dataCellStyle="Date"/>
    <tableColumn id="2" xr3:uid="{00000000-0010-0000-0000-000002000000}" name="類型" dataDxfId="11" totalsRowDxfId="10"/>
    <tableColumn id="3" xr3:uid="{00000000-0010-0000-0000-000003000000}" name="發票號碼" dataDxfId="9" totalsRowDxfId="8"/>
    <tableColumn id="4" xr3:uid="{00000000-0010-0000-0000-000004000000}" name="描述" dataDxfId="7" totalsRowDxfId="6"/>
    <tableColumn id="5" xr3:uid="{00000000-0010-0000-0000-000005000000}" name="金額" dataDxfId="5" totalsRowDxfId="4"/>
    <tableColumn id="6" xr3:uid="{00000000-0010-0000-0000-000006000000}" name="還款" totalsRowLabel="合計" dataDxfId="3" totalsRowDxfId="2"/>
    <tableColumn id="7" xr3:uid="{00000000-0010-0000-0000-000007000000}" name="餘額" totalsRowFunction="sum" dataDxfId="1" totalsRowDxfId="0">
      <calculatedColumnFormula>IF(資料[[#This Row],[金額]]&gt;0,資料[[#This Row],[金額]]-資料[[#This Row],[還款]],"")</calculatedColumnFormula>
    </tableColumn>
  </tableColumns>
  <tableStyleInfo name="Billing Statement" showFirstColumn="0" showLastColumn="1" showRowStripes="1" showColumnStripes="0"/>
  <extLst>
    <ext xmlns:x14="http://schemas.microsoft.com/office/spreadsheetml/2009/9/main" uri="{504A1905-F514-4f6f-8877-14C23A59335A}">
      <x14:table altTextSummary="Enter Date, Type, Invoice number, Description, Amount, and Payment in this table. Bal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illing statement">
      <a:dk1>
        <a:srgbClr val="000000"/>
      </a:dk1>
      <a:lt1>
        <a:srgbClr val="FFFFFF"/>
      </a:lt1>
      <a:dk2>
        <a:srgbClr val="2F2024"/>
      </a:dk2>
      <a:lt2>
        <a:srgbClr val="D8CDAC"/>
      </a:lt2>
      <a:accent1>
        <a:srgbClr val="9D8130"/>
      </a:accent1>
      <a:accent2>
        <a:srgbClr val="7D2F3B"/>
      </a:accent2>
      <a:accent3>
        <a:srgbClr val="77A3A5"/>
      </a:accent3>
      <a:accent4>
        <a:srgbClr val="DB9F48"/>
      </a:accent4>
      <a:accent5>
        <a:srgbClr val="8D9F55"/>
      </a:accent5>
      <a:accent6>
        <a:srgbClr val="826B45"/>
      </a:accent6>
      <a:hlink>
        <a:srgbClr val="77A3A5"/>
      </a:hlink>
      <a:folHlink>
        <a:srgbClr val="9A4F73"/>
      </a:folHlink>
    </a:clrScheme>
    <a:fontScheme name="Billing statement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H27"/>
  <sheetViews>
    <sheetView showGridLines="0" tabSelected="1" workbookViewId="0"/>
  </sheetViews>
  <sheetFormatPr defaultRowHeight="30" customHeight="1"/>
  <cols>
    <col min="1" max="1" width="2.77734375" style="3" customWidth="1"/>
    <col min="2" max="2" width="21.77734375" style="3" customWidth="1"/>
    <col min="3" max="3" width="28.77734375" style="3" customWidth="1"/>
    <col min="4" max="4" width="15.77734375" style="3" customWidth="1"/>
    <col min="5" max="5" width="20.21875" style="3" customWidth="1"/>
    <col min="6" max="6" width="23.21875" style="3" customWidth="1"/>
    <col min="7" max="8" width="15.77734375" style="3" customWidth="1"/>
    <col min="9" max="9" width="2.77734375" style="3" customWidth="1"/>
    <col min="10" max="16384" width="8.88671875" style="3"/>
  </cols>
  <sheetData>
    <row r="1" spans="2:8" ht="45" customHeight="1">
      <c r="B1" s="1" t="s">
        <v>0</v>
      </c>
      <c r="C1" s="2"/>
      <c r="D1" s="2"/>
      <c r="E1" s="2"/>
      <c r="F1" s="2"/>
      <c r="G1" s="2"/>
      <c r="H1" s="2"/>
    </row>
    <row r="2" spans="2:8" ht="30" customHeight="1">
      <c r="B2" s="4" t="s">
        <v>1</v>
      </c>
      <c r="C2" s="18"/>
      <c r="D2" s="18"/>
      <c r="F2" s="5" t="s">
        <v>21</v>
      </c>
      <c r="G2" s="17"/>
      <c r="H2" s="17"/>
    </row>
    <row r="3" spans="2:8" ht="30" customHeight="1">
      <c r="B3" s="4" t="s">
        <v>2</v>
      </c>
      <c r="C3" s="18"/>
      <c r="D3" s="18"/>
      <c r="F3" s="5" t="s">
        <v>22</v>
      </c>
      <c r="G3" s="17"/>
      <c r="H3" s="17"/>
    </row>
    <row r="4" spans="2:8" ht="30" customHeight="1">
      <c r="B4" s="4" t="s">
        <v>3</v>
      </c>
      <c r="C4" s="18"/>
      <c r="D4" s="18"/>
      <c r="F4" s="5" t="s">
        <v>23</v>
      </c>
      <c r="G4" s="18"/>
      <c r="H4" s="18"/>
    </row>
    <row r="5" spans="2:8" ht="45" customHeight="1">
      <c r="B5" s="2" t="s">
        <v>4</v>
      </c>
      <c r="C5" s="5"/>
      <c r="D5" s="5"/>
      <c r="E5" s="5"/>
      <c r="F5" s="5"/>
      <c r="G5" s="5"/>
      <c r="H5" s="5"/>
    </row>
    <row r="6" spans="2:8" ht="30" customHeight="1">
      <c r="B6" s="4" t="s">
        <v>5</v>
      </c>
      <c r="C6" s="18"/>
      <c r="D6" s="18"/>
      <c r="E6" s="6" t="s">
        <v>18</v>
      </c>
      <c r="F6" s="7" t="s">
        <v>24</v>
      </c>
      <c r="G6" s="18"/>
      <c r="H6" s="18"/>
    </row>
    <row r="7" spans="2:8" ht="30" customHeight="1">
      <c r="B7" s="4" t="s">
        <v>6</v>
      </c>
      <c r="C7" s="19"/>
      <c r="D7" s="19"/>
      <c r="E7" s="6"/>
      <c r="F7" s="7" t="s">
        <v>0</v>
      </c>
      <c r="G7" s="18"/>
      <c r="H7" s="18"/>
    </row>
    <row r="8" spans="2:8" ht="30" customHeight="1">
      <c r="B8" s="4" t="s">
        <v>7</v>
      </c>
      <c r="C8" s="18"/>
      <c r="D8" s="18"/>
      <c r="E8" s="6"/>
      <c r="F8" s="5" t="s">
        <v>1</v>
      </c>
      <c r="G8" s="18"/>
      <c r="H8" s="18"/>
    </row>
    <row r="9" spans="2:8" ht="30" customHeight="1">
      <c r="E9" s="6"/>
      <c r="F9" s="4" t="s">
        <v>2</v>
      </c>
      <c r="G9" s="18"/>
      <c r="H9" s="18"/>
    </row>
    <row r="10" spans="2:8" ht="30" customHeight="1">
      <c r="E10" s="6"/>
      <c r="F10" s="4" t="s">
        <v>3</v>
      </c>
      <c r="G10" s="18"/>
      <c r="H10" s="18"/>
    </row>
    <row r="11" spans="2:8" ht="15" customHeight="1"/>
    <row r="12" spans="2:8" ht="30" customHeight="1">
      <c r="B12" s="8" t="s">
        <v>8</v>
      </c>
      <c r="C12" s="8" t="s">
        <v>15</v>
      </c>
      <c r="D12" s="8" t="s">
        <v>17</v>
      </c>
      <c r="E12" s="8" t="s">
        <v>19</v>
      </c>
      <c r="F12" s="8" t="s">
        <v>25</v>
      </c>
      <c r="G12" s="8" t="s">
        <v>26</v>
      </c>
      <c r="H12" s="8" t="s">
        <v>28</v>
      </c>
    </row>
    <row r="13" spans="2:8" ht="30" customHeight="1">
      <c r="B13" s="9">
        <f ca="1">TODAY()</f>
        <v>43307</v>
      </c>
      <c r="C13" s="3" t="s">
        <v>16</v>
      </c>
      <c r="D13" s="3">
        <v>123</v>
      </c>
      <c r="E13" s="3" t="s">
        <v>20</v>
      </c>
      <c r="F13" s="10">
        <v>200</v>
      </c>
      <c r="G13" s="10">
        <v>100</v>
      </c>
      <c r="H13" s="10">
        <f>IF(資料[[#This Row],[金額]]&gt;0,資料[[#This Row],[金額]]-資料[[#This Row],[還款]],"")</f>
        <v>100</v>
      </c>
    </row>
    <row r="14" spans="2:8" ht="30" customHeight="1">
      <c r="B14" s="9"/>
      <c r="F14" s="10"/>
      <c r="G14" s="10"/>
      <c r="H14" s="10" t="str">
        <f>IF(資料[[#This Row],[金額]]&gt;0,資料[[#This Row],[金額]]-資料[[#This Row],[還款]],"")</f>
        <v/>
      </c>
    </row>
    <row r="15" spans="2:8" ht="30" customHeight="1">
      <c r="B15" s="9"/>
      <c r="F15" s="10"/>
      <c r="G15" s="10"/>
      <c r="H15" s="10" t="str">
        <f>IF(資料[[#This Row],[金額]]&gt;0,資料[[#This Row],[金額]]-資料[[#This Row],[還款]],"")</f>
        <v/>
      </c>
    </row>
    <row r="16" spans="2:8" ht="30" customHeight="1">
      <c r="B16" s="9"/>
      <c r="F16" s="10"/>
      <c r="G16" s="10"/>
      <c r="H16" s="10" t="str">
        <f>IF(資料[[#This Row],[金額]]&gt;0,資料[[#This Row],[金額]]-資料[[#This Row],[還款]],"")</f>
        <v/>
      </c>
    </row>
    <row r="17" spans="2:8" ht="30" customHeight="1">
      <c r="B17" s="9"/>
      <c r="F17" s="10"/>
      <c r="G17" s="10"/>
      <c r="H17" s="10" t="str">
        <f>IF(資料[[#This Row],[金額]]&gt;0,資料[[#This Row],[金額]]-資料[[#This Row],[還款]],"")</f>
        <v/>
      </c>
    </row>
    <row r="18" spans="2:8" ht="30" customHeight="1">
      <c r="B18" s="8"/>
      <c r="C18" s="8"/>
      <c r="D18" s="8"/>
      <c r="E18" s="8"/>
      <c r="F18" s="8"/>
      <c r="G18" s="11" t="s">
        <v>27</v>
      </c>
      <c r="H18" s="12">
        <f>SUBTOTAL(109,資料[餘額])</f>
        <v>100</v>
      </c>
    </row>
    <row r="19" spans="2:8" ht="30" customHeight="1">
      <c r="B19" s="16" t="s">
        <v>9</v>
      </c>
      <c r="C19" s="16"/>
      <c r="D19" s="16"/>
      <c r="E19" s="16"/>
      <c r="F19" s="16"/>
      <c r="G19" s="16"/>
      <c r="H19" s="16"/>
    </row>
    <row r="20" spans="2:8" ht="30" customHeight="1">
      <c r="B20" s="16" t="s">
        <v>10</v>
      </c>
      <c r="C20" s="16"/>
      <c r="D20" s="16"/>
      <c r="E20" s="16"/>
      <c r="F20" s="16"/>
      <c r="G20" s="16"/>
      <c r="H20" s="16"/>
    </row>
    <row r="21" spans="2:8" ht="30" customHeight="1">
      <c r="B21" s="2" t="s">
        <v>11</v>
      </c>
    </row>
    <row r="22" spans="2:8" ht="30" customHeight="1">
      <c r="B22" s="4" t="s">
        <v>12</v>
      </c>
      <c r="C22" s="13"/>
    </row>
    <row r="23" spans="2:8" ht="30" customHeight="1">
      <c r="B23" s="4" t="s">
        <v>7</v>
      </c>
      <c r="C23" s="13"/>
    </row>
    <row r="24" spans="2:8" ht="30" customHeight="1">
      <c r="B24" s="4" t="s">
        <v>5</v>
      </c>
      <c r="C24" s="13"/>
    </row>
    <row r="25" spans="2:8" ht="30" customHeight="1">
      <c r="B25" s="4" t="s">
        <v>6</v>
      </c>
      <c r="C25" s="14"/>
    </row>
    <row r="26" spans="2:8" ht="30" customHeight="1">
      <c r="B26" s="4" t="s">
        <v>13</v>
      </c>
      <c r="C26" s="15">
        <f>資料[[#Totals],[餘額]]</f>
        <v>100</v>
      </c>
    </row>
    <row r="27" spans="2:8" ht="30" customHeight="1">
      <c r="B27" s="4" t="s">
        <v>14</v>
      </c>
      <c r="C27" s="15"/>
    </row>
  </sheetData>
  <mergeCells count="16">
    <mergeCell ref="B20:H20"/>
    <mergeCell ref="G2:H2"/>
    <mergeCell ref="G6:H6"/>
    <mergeCell ref="G7:H7"/>
    <mergeCell ref="G8:H8"/>
    <mergeCell ref="G9:H9"/>
    <mergeCell ref="C2:D2"/>
    <mergeCell ref="C3:D3"/>
    <mergeCell ref="C4:D4"/>
    <mergeCell ref="C6:D6"/>
    <mergeCell ref="C7:D7"/>
    <mergeCell ref="G4:H4"/>
    <mergeCell ref="G3:H3"/>
    <mergeCell ref="G10:H10"/>
    <mergeCell ref="B19:H19"/>
    <mergeCell ref="C8:D8"/>
  </mergeCells>
  <phoneticPr fontId="18" type="noConversion"/>
  <dataValidations count="45">
    <dataValidation allowBlank="1" showInputMessage="1" showErrorMessage="1" prompt="在此工作表建立對帳單。輸入公司詳細資料、帳單明細及發票的詳細資料。系統會自動計算應付金額" sqref="A1" xr:uid="{00000000-0002-0000-0000-000000000000}"/>
    <dataValidation allowBlank="1" showInputMessage="1" showErrorMessage="1" prompt="在此儲存格中輸入公司名稱，並在儲存格 B2 到 G4 中輸入公司詳細資料" sqref="B1" xr:uid="{00000000-0002-0000-0000-000001000000}"/>
    <dataValidation allowBlank="1" showInputMessage="1" showErrorMessage="1" prompt="在右邊的儲存格中輸入公司街道地址" sqref="B2" xr:uid="{00000000-0002-0000-0000-000002000000}"/>
    <dataValidation allowBlank="1" showInputMessage="1" showErrorMessage="1" prompt="在此儲存格中輸入公司街道地址" sqref="C2" xr:uid="{00000000-0002-0000-0000-000003000000}"/>
    <dataValidation allowBlank="1" showInputMessage="1" showErrorMessage="1" prompt="在右側儲存格中輸入地址 2" sqref="B3" xr:uid="{00000000-0002-0000-0000-000004000000}"/>
    <dataValidation allowBlank="1" showInputMessage="1" showErrorMessage="1" prompt="在此儲存格中輸入地址 2" sqref="G9:H9 C3" xr:uid="{00000000-0002-0000-0000-000005000000}"/>
    <dataValidation allowBlank="1" showInputMessage="1" showErrorMessage="1" prompt="在右側儲存格中輸入郵遞區號和縣/市" sqref="B4" xr:uid="{00000000-0002-0000-0000-000006000000}"/>
    <dataValidation allowBlank="1" showInputMessage="1" showErrorMessage="1" prompt="在此儲存格中輸入郵遞區號和縣/市" sqref="G10:H10 C4" xr:uid="{00000000-0002-0000-0000-000007000000}"/>
    <dataValidation allowBlank="1" showInputMessage="1" showErrorMessage="1" prompt="在右側儲存格中輸入電話號碼" sqref="F2" xr:uid="{00000000-0002-0000-0000-000008000000}"/>
    <dataValidation allowBlank="1" showInputMessage="1" showErrorMessage="1" prompt="在此儲存格中輸入電話號碼" sqref="G2:H2" xr:uid="{00000000-0002-0000-0000-000009000000}"/>
    <dataValidation allowBlank="1" showInputMessage="1" showErrorMessage="1" prompt="在右側儲存格中輸入傳真號碼" sqref="F3" xr:uid="{00000000-0002-0000-0000-00000A000000}"/>
    <dataValidation allowBlank="1" showInputMessage="1" showErrorMessage="1" prompt="在此儲存格中輸入傳真號碼" sqref="G3:H3" xr:uid="{00000000-0002-0000-0000-00000B000000}"/>
    <dataValidation allowBlank="1" showInputMessage="1" showErrorMessage="1" prompt="在右側儲存格中輸入電子郵件地址" sqref="F4" xr:uid="{00000000-0002-0000-0000-00000C000000}"/>
    <dataValidation allowBlank="1" showInputMessage="1" showErrorMessage="1" prompt="在此儲存格中輸入電子郵件地址" sqref="G4:H4" xr:uid="{00000000-0002-0000-0000-00000D000000}"/>
    <dataValidation allowBlank="1" showInputMessage="1" showErrorMessage="1" prompt="在儲存格 B6 到 G10 中輸入對帳單詳細資料，並從表格的儲存格 B12 開始輸入發票詳細資料" sqref="B5" xr:uid="{00000000-0002-0000-0000-00000E000000}"/>
    <dataValidation allowBlank="1" showInputMessage="1" showErrorMessage="1" prompt="在右側儲存格中輸入對帳單號碼" sqref="B6 B24" xr:uid="{00000000-0002-0000-0000-00000F000000}"/>
    <dataValidation allowBlank="1" showInputMessage="1" showErrorMessage="1" prompt="在右側儲存格中輸入日期" sqref="B7 B25" xr:uid="{00000000-0002-0000-0000-000010000000}"/>
    <dataValidation allowBlank="1" showInputMessage="1" showErrorMessage="1" prompt="在此儲存格中輸入日期" sqref="C7 C25" xr:uid="{00000000-0002-0000-0000-000011000000}"/>
    <dataValidation allowBlank="1" showInputMessage="1" showErrorMessage="1" prompt="在右側儲存格中輸入客戶識別碼" sqref="B8 B23" xr:uid="{00000000-0002-0000-0000-000012000000}"/>
    <dataValidation allowBlank="1" showInputMessage="1" showErrorMessage="1" prompt="在此儲存格中輸入客戶識別碼" sqref="C8 C23" xr:uid="{00000000-0002-0000-0000-000013000000}"/>
    <dataValidation allowBlank="1" showInputMessage="1" showErrorMessage="1" prompt="在右側儲存格中輸入付款人詳細資料" sqref="E6:E10" xr:uid="{00000000-0002-0000-0000-000014000000}"/>
    <dataValidation allowBlank="1" showInputMessage="1" showErrorMessage="1" prompt="在此儲存格中輸入姓名" sqref="G6:H6" xr:uid="{00000000-0002-0000-0000-000015000000}"/>
    <dataValidation allowBlank="1" showInputMessage="1" showErrorMessage="1" prompt="在此儲存格中輸入公司名稱" sqref="G7:H7" xr:uid="{00000000-0002-0000-0000-000016000000}"/>
    <dataValidation allowBlank="1" showInputMessage="1" showErrorMessage="1" prompt="在此儲存格中輸入街道地址" sqref="G8:H8" xr:uid="{00000000-0002-0000-0000-000017000000}"/>
    <dataValidation allowBlank="1" showInputMessage="1" showErrorMessage="1" prompt="在此標題下方的欄中輸入日期。使用標題篩選來尋找特定項目" sqref="B12" xr:uid="{00000000-0002-0000-0000-000018000000}"/>
    <dataValidation allowBlank="1" showInputMessage="1" showErrorMessage="1" prompt="在此標題下方的欄中輸入類型" sqref="C12" xr:uid="{00000000-0002-0000-0000-000019000000}"/>
    <dataValidation allowBlank="1" showInputMessage="1" showErrorMessage="1" prompt="在此標題下方的欄中輸入發票號碼" sqref="D12" xr:uid="{00000000-0002-0000-0000-00001A000000}"/>
    <dataValidation allowBlank="1" showInputMessage="1" showErrorMessage="1" prompt="在此標題下方的欄中輸入描述" sqref="E12" xr:uid="{00000000-0002-0000-0000-00001B000000}"/>
    <dataValidation allowBlank="1" showInputMessage="1" showErrorMessage="1" prompt="請在此標題下方的欄中輸入金額" sqref="F12" xr:uid="{00000000-0002-0000-0000-00001C000000}"/>
    <dataValidation allowBlank="1" showInputMessage="1" showErrorMessage="1" prompt="請在此標題下方的欄中輸入付款金額" sqref="G12" xr:uid="{00000000-0002-0000-0000-00001D000000}"/>
    <dataValidation allowBlank="1" showInputMessage="1" showErrorMessage="1" prompt="此標題下方的欄會自動計算餘額" sqref="H12" xr:uid="{00000000-0002-0000-0000-00001E000000}"/>
    <dataValidation allowBlank="1" showInputMessage="1" showErrorMessage="1" prompt="在此儲存格中輸入應付餘額到期的天數" sqref="B20:H20" xr:uid="{00000000-0002-0000-0000-00001F000000}"/>
    <dataValidation allowBlank="1" showInputMessage="1" showErrorMessage="1" prompt="在下面的儲存格中輸入匯款詳細資料" sqref="B21" xr:uid="{00000000-0002-0000-0000-000020000000}"/>
    <dataValidation allowBlank="1" showInputMessage="1" showErrorMessage="1" prompt="在右側儲存格中輸入客戶名稱" sqref="B22" xr:uid="{00000000-0002-0000-0000-000021000000}"/>
    <dataValidation allowBlank="1" showInputMessage="1" showErrorMessage="1" prompt="系統會自動更新右側儲存格中的應付金額" sqref="B26" xr:uid="{00000000-0002-0000-0000-000022000000}"/>
    <dataValidation allowBlank="1" showInputMessage="1" showErrorMessage="1" prompt="在右側儲存格中輸入本次付款金額" sqref="B27" xr:uid="{00000000-0002-0000-0000-000023000000}"/>
    <dataValidation allowBlank="1" showInputMessage="1" showErrorMessage="1" prompt="在此儲存格中輸入客戶名稱" sqref="C22" xr:uid="{00000000-0002-0000-0000-000024000000}"/>
    <dataValidation allowBlank="1" showInputMessage="1" showErrorMessage="1" prompt="系統會自動更新此儲存格中的應付金額" sqref="C26" xr:uid="{00000000-0002-0000-0000-000025000000}"/>
    <dataValidation allowBlank="1" showInputMessage="1" showErrorMessage="1" prompt="在此儲存格中輸入本次付款金額" sqref="C27" xr:uid="{00000000-0002-0000-0000-000026000000}"/>
    <dataValidation allowBlank="1" showInputMessage="1" showErrorMessage="1" prompt="在右側儲存格中輸入付款人的姓名" sqref="F6" xr:uid="{00000000-0002-0000-0000-000027000000}"/>
    <dataValidation allowBlank="1" showInputMessage="1" showErrorMessage="1" prompt="在右側儲存格中輸入付款公司名稱" sqref="F7" xr:uid="{00000000-0002-0000-0000-000028000000}"/>
    <dataValidation allowBlank="1" showInputMessage="1" showErrorMessage="1" prompt="在右側儲存格中輸入付款公司街道地址" sqref="F8" xr:uid="{00000000-0002-0000-0000-000029000000}"/>
    <dataValidation allowBlank="1" showInputMessage="1" showErrorMessage="1" prompt="在右側儲存格中輸入付款地址 2" sqref="F9" xr:uid="{00000000-0002-0000-0000-00002A000000}"/>
    <dataValidation allowBlank="1" showInputMessage="1" showErrorMessage="1" prompt="在右側儲存格中輸入付款的郵遞區號和縣/市" sqref="F10" xr:uid="{00000000-0002-0000-0000-00002B000000}"/>
    <dataValidation allowBlank="1" showInputMessage="1" showErrorMessage="1" prompt="在此儲存格中輸入對帳單號碼" sqref="C24 C6:D6" xr:uid="{00000000-0002-0000-0000-00002D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ignoredErrors>
    <ignoredError sqref="H14:H17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帳單明細</vt:lpstr>
      <vt:lpstr>帳單明細!Print_Titles</vt:lpstr>
      <vt:lpstr>列標題區域1..C4</vt:lpstr>
      <vt:lpstr>列標題區域2..G4</vt:lpstr>
      <vt:lpstr>列標題區域3..C8</vt:lpstr>
      <vt:lpstr>列標題區域4..G10</vt:lpstr>
      <vt:lpstr>列標題區域5..C27</vt:lpstr>
      <vt:lpstr>欄標題1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2018-07-26T05:43:51Z</dcterms:created>
  <dcterms:modified xsi:type="dcterms:W3CDTF">2018-07-26T05:43:51Z</dcterms:modified>
</cp:coreProperties>
</file>