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A6D98EDF-FE90-467D-9181-6B65B4200AE4}" xr6:coauthVersionLast="34" xr6:coauthVersionMax="34" xr10:uidLastSave="{00000000-0000-0000-0000-000000000000}"/>
  <bookViews>
    <workbookView xWindow="930" yWindow="0" windowWidth="28800" windowHeight="12435" xr2:uid="{00000000-000D-0000-FFFF-FFFF00000000}"/>
  </bookViews>
  <sheets>
    <sheet name="LISTE D’INVENTAIRE D’ÉQUIPEMENT" sheetId="1" r:id="rId1"/>
  </sheets>
  <definedNames>
    <definedName name="_xlnm.Print_Titles" localSheetId="0">'LISTE D’INVENTAIRE D’ÉQUIPEMENT'!$3:$4</definedName>
    <definedName name="Segment_Emplacement">#N/A</definedName>
    <definedName name="Segment_État">#N/A</definedName>
    <definedName name="Slicer_Nombre_années_de_service_restantes">#N/A</definedName>
    <definedName name="TitreColonne1">Données[[#Headers],[Numéro de série ou d’article]]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<sst xmlns="http://schemas.openxmlformats.org/spreadsheetml/2006/main" count="33" uniqueCount="28">
  <si>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LISTE D’INVENTAIRE D’ÉQUIPEMENT</t>
  </si>
  <si>
    <t>ÉTAT</t>
  </si>
  <si>
    <t>Numéro de série ou d’article</t>
  </si>
  <si>
    <t>Description de l’élément (marque et modèle)</t>
  </si>
  <si>
    <t>Marque Modèle</t>
  </si>
  <si>
    <t>Emplacement</t>
  </si>
  <si>
    <t>Agence principale</t>
  </si>
  <si>
    <t>Agence Est</t>
  </si>
  <si>
    <t>État</t>
  </si>
  <si>
    <t>Bon</t>
  </si>
  <si>
    <t>Excellent</t>
  </si>
  <si>
    <t>Correct</t>
  </si>
  <si>
    <t>Fournisseur</t>
  </si>
  <si>
    <t>local</t>
  </si>
  <si>
    <t xml:space="preserve">Nombre d’années de service restantes </t>
  </si>
  <si>
    <t>ÉTAT FINANCIER</t>
  </si>
  <si>
    <t>Valeur initiale</t>
  </si>
  <si>
    <t>Acompte</t>
  </si>
  <si>
    <t>Date d’achat ou de location</t>
  </si>
  <si>
    <t>Taux d’emprunt</t>
  </si>
  <si>
    <t>Paiement mensuel</t>
  </si>
  <si>
    <t>Coût d’exploitation mensuel</t>
  </si>
  <si>
    <t>Coût mensuel total</t>
  </si>
  <si>
    <t>Amortissement linéaire annuel</t>
  </si>
  <si>
    <t>Amortissement linéaire mensuel</t>
  </si>
  <si>
    <t>Valeur actuelle</t>
  </si>
  <si>
    <t>Durée de l’emprunt en années</t>
  </si>
  <si>
    <t>Valeur attendue à la fin de l’emprunt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</si>
</sst>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6" formatCode="#,##0.00\ [$$-C0C]"/>
    <numFmt numFmtId="167" formatCode="0.00\ %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  <xf numFmtId="166" fontId="0" fillId="0" borderId="0" xfId="3" applyNumberFormat="1" applyFont="1" applyFill="1" applyBorder="1">
      <alignment horizontal="right"/>
    </xf>
    <xf numFmtId="166" fontId="0" fillId="2" borderId="0" xfId="4" applyNumberFormat="1" applyFont="1" applyBorder="1">
      <alignment horizontal="right"/>
    </xf>
    <xf numFmtId="167" fontId="0" fillId="0" borderId="0" xfId="5" applyNumberFormat="1" applyFont="1" applyFill="1" applyBorder="1" applyAlignment="1">
      <alignment wrapText="1"/>
    </xf>
  </cellXfs>
  <cellStyles count="8">
    <cellStyle name="Date" xfId="7" xr:uid="{00000000-0005-0000-0000-000002000000}"/>
    <cellStyle name="Monétaire" xfId="3" builtinId="4" customBuiltin="1"/>
    <cellStyle name="Monétaire [0]" xfId="4" builtinId="7" customBuiltin="1"/>
    <cellStyle name="Normal" xfId="0" builtinId="0" customBuiltin="1"/>
    <cellStyle name="Pourcentage" xfId="5" builtinId="5" customBuiltin="1"/>
    <cellStyle name="Titre" xfId="6" builtinId="15" customBuiltin="1"/>
    <cellStyle name="Titre 1" xfId="1" builtinId="16" customBuiltin="1"/>
    <cellStyle name="Titre 2" xfId="2" builtinId="17" customBuiltin="1"/>
  </cellStyles>
  <dxfs count="17">
    <dxf>
      <numFmt numFmtId="166" formatCode="#,##0.00\ [$$-C0C]"/>
    </dxf>
    <dxf>
      <numFmt numFmtId="166" formatCode="#,##0.00\ [$$-C0C]"/>
    </dxf>
    <dxf>
      <numFmt numFmtId="166" formatCode="#,##0.00\ [$$-C0C]"/>
    </dxf>
    <dxf>
      <numFmt numFmtId="166" formatCode="#,##0.00\ [$$-C0C]"/>
    </dxf>
    <dxf>
      <numFmt numFmtId="167" formatCode="0.00\ %"/>
    </dxf>
    <dxf>
      <numFmt numFmtId="166" formatCode="#,##0.00\ [$$-C0C]"/>
    </dxf>
    <dxf>
      <numFmt numFmtId="166" formatCode="#,##0.00\ [$$-C0C]"/>
    </dxf>
    <dxf>
      <numFmt numFmtId="166" formatCode="#,##0.00\ [$$-C0C]"/>
    </dxf>
    <dxf>
      <numFmt numFmtId="166" formatCode="#,##0.00\ [$$-C0C]"/>
    </dxf>
    <dxf>
      <numFmt numFmtId="166" formatCode="#,##0.00\ [$$-C0C]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iste d’inventaire d’équipement" defaultPivotStyle="PivotStyleLight16">
    <tableStyle name="Liste d’inventaire d’équipement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323848</xdr:colOff>
      <xdr:row>0</xdr:row>
      <xdr:rowOff>9524</xdr:rowOff>
    </xdr:from>
    <xdr:to>
      <xdr:col>8</xdr:col>
      <xdr:colOff>1352549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Emplacement" descr="Filtrer le tableau Données en fonction de l’emplacement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lac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r" sz="1100"/>
                <a:t>Cette forme représente un segment de tableau. Les segments de tableau sont pris en charge dans Excel ou version ultérieure.
En revanche, si la forme a été modifiée dans une version antérieure d’Excel, ou si le classeur a été enregistré dans Excel 2007 ou version antérieure, vous ne pouvez pas utiliser le segment.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190499</xdr:colOff>
      <xdr:row>0</xdr:row>
      <xdr:rowOff>0</xdr:rowOff>
    </xdr:from>
    <xdr:to>
      <xdr:col>11</xdr:col>
      <xdr:colOff>1190625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État" descr="Filtrer le tableau Données en fonction de l’état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601824" y="0"/>
              <a:ext cx="263842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15</xdr:col>
      <xdr:colOff>257175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Nombre d’années de service restantes " descr="Filtrer le tableau Données en fonction du nombre d’années de service restantes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d’années de service restantes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r" sz="1100"/>
                <a:t>Cette forme représente un segment de tableau. Les segments de tableau sont pris en charge dans Excel ou version ultérieure.
En revanche, si la forme a été modifiée dans une version antérieure d’Excel, ou si le classeur a été enregistré dans Excel 2007 ou version antérieure, vous ne pouvez pas utiliser le segment.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mplacement" xr10:uid="{00000000-0013-0000-FFFF-FFFF01000000}" sourceName="Emplacement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État" xr10:uid="{00000000-0013-0000-FFFF-FFFF02000000}" sourceName="État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Nombre_années_de_service_restantes" xr10:uid="{00000000-0013-0000-FFFF-FFFF03000000}" sourceName="Nombre d’années de service restantes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mplacement" xr10:uid="{00000000-0014-0000-FFFF-FFFF01000000}" cache="Segment_Emplacement" caption="Emplacement" columnCount="3" rowHeight="241300"/>
  <slicer name="État" xr10:uid="{00000000-0014-0000-FFFF-FFFF02000000}" cache="Segment_État" caption="État" columnCount="3" rowHeight="241300"/>
  <slicer name="Nombre d’années de service restantes " xr10:uid="{00000000-0014-0000-FFFF-FFFF03000000}" cache="Slicer_Nombre_années_de_service_restantes" caption="Nombre d’années de service restantes 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4:S9" totalsRowShown="0">
  <autoFilter ref="B4:S9" xr:uid="{00000000-0009-0000-0100-000001000000}"/>
  <tableColumns count="18">
    <tableColumn id="1" xr3:uid="{00000000-0010-0000-0000-000001000000}" name="Numéro de série ou d’article"/>
    <tableColumn id="2" xr3:uid="{00000000-0010-0000-0000-000002000000}" name="Description de l’élément (marque et modèle)"/>
    <tableColumn id="3" xr3:uid="{00000000-0010-0000-0000-000003000000}" name="Emplacement"/>
    <tableColumn id="4" xr3:uid="{00000000-0010-0000-0000-000004000000}" name="État"/>
    <tableColumn id="5" xr3:uid="{00000000-0010-0000-0000-000005000000}" name="Fournisseur"/>
    <tableColumn id="6" xr3:uid="{00000000-0010-0000-0000-000006000000}" name="Nombre d’années de service restantes "/>
    <tableColumn id="7" xr3:uid="{00000000-0010-0000-0000-000007000000}" name="Valeur initiale" dataDxfId="9"/>
    <tableColumn id="8" xr3:uid="{00000000-0010-0000-0000-000008000000}" name="Acompte" dataDxfId="8"/>
    <tableColumn id="9" xr3:uid="{00000000-0010-0000-0000-000009000000}" name="Date d’achat ou de location" dataCellStyle="Date"/>
    <tableColumn id="10" xr3:uid="{00000000-0010-0000-0000-00000A000000}" name="Durée de l’emprunt en années"/>
    <tableColumn id="11" xr3:uid="{00000000-0010-0000-0000-00000B000000}" name="Taux d’emprunt" dataDxfId="4"/>
    <tableColumn id="12" xr3:uid="{00000000-0010-0000-0000-00000C000000}" name="Paiement mensuel" dataDxfId="7">
      <calculatedColumnFormula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calculatedColumnFormula>
    </tableColumn>
    <tableColumn id="13" xr3:uid="{00000000-0010-0000-0000-00000D000000}" name="Coût d’exploitation mensuel" dataDxfId="6"/>
    <tableColumn id="14" xr3:uid="{00000000-0010-0000-0000-00000E000000}" name="Coût mensuel total" dataDxfId="5">
      <calculatedColumnFormula>IFERROR(Données[[#This Row],[Coût d’exploitation mensuel]]+Données[[#This Row],[Paiement mensuel]],"")</calculatedColumnFormula>
    </tableColumn>
    <tableColumn id="15" xr3:uid="{00000000-0010-0000-0000-00000F000000}" name="Valeur attendue à la fin de l’emprunt" dataDxfId="3"/>
    <tableColumn id="16" xr3:uid="{00000000-0010-0000-0000-000010000000}" name="Amortissement linéaire annuel" dataDxfId="2">
      <calculatedColumnFormula>IFERROR(IF(Données[[#This Row],[Valeur initiale]]&gt;0,SLN(Données[[#This Row],[Valeur initiale]],Données[[#This Row],[Valeur attendue à la fin de l’emprunt]],Données[[#This Row],[Nombre d’années de service restantes ]]),0),0)</calculatedColumnFormula>
    </tableColumn>
    <tableColumn id="17" xr3:uid="{00000000-0010-0000-0000-000011000000}" name="Amortissement linéaire mensuel" dataDxfId="1">
      <calculatedColumnFormula>IFERROR(Données[[#This Row],[Amortissement linéaire annuel]]/12,0)</calculatedColumnFormula>
    </tableColumn>
    <tableColumn id="18" xr3:uid="{00000000-0010-0000-0000-000012000000}" name="Valeur actuelle" dataDxfId="0">
      <calculatedColumnFormula>IFERROR(Données[[#This Row],[Valeur initiale]]-(Données[[#This Row],[Amortissement linéaire annuel]]*((TODAY()-Données[[#This Row],[Date d’achat ou de location]])/365)),0)</calculatedColumnFormula>
    </tableColumn>
  </tableColumns>
  <tableStyleInfo name="Liste d’inventaire d’équipement" showFirstColumn="0" showLastColumn="0" showRowStripes="1" showColumnStripes="0"/>
  <extLst>
    <ext xmlns:x14="http://schemas.microsoft.com/office/spreadsheetml/2009/9/main" uri="{504A1905-F514-4f6f-8877-14C23A59335A}">
      <x14:table altTextSummary="Entrez l’état et l’état financier de l’équipement dans ce tableau. Les valeurs Paiement mensuel, Coût total mensuel, Amortissement annuel et mensuel et Valeur actuelle sont calculées automatiquement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S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16.85546875" style="1" customWidth="1"/>
    <col min="3" max="19" width="24.5703125" customWidth="1"/>
    <col min="20" max="20" width="2.7109375" customWidth="1"/>
  </cols>
  <sheetData>
    <row r="1" spans="2:19" ht="60" customHeight="1" thickBot="1" x14ac:dyDescent="0.45">
      <c r="B1" s="10" t="s">
        <v>0</v>
      </c>
      <c r="C1" s="10"/>
      <c r="D1" s="10"/>
      <c r="E1" s="10"/>
      <c r="F1" s="10"/>
      <c r="G1" s="7"/>
      <c r="H1" s="7"/>
      <c r="I1" s="7"/>
      <c r="J1" s="7"/>
      <c r="K1" s="7"/>
      <c r="L1" s="7"/>
      <c r="M1" s="7"/>
      <c r="N1" s="10"/>
      <c r="O1" s="10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8" t="s">
        <v>1</v>
      </c>
      <c r="C3" s="8"/>
      <c r="D3" s="8"/>
      <c r="E3" s="8"/>
      <c r="F3" s="8"/>
      <c r="G3" s="8"/>
      <c r="H3" s="9" t="s">
        <v>15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14</v>
      </c>
      <c r="H4" s="3" t="s">
        <v>16</v>
      </c>
      <c r="I4" s="3" t="s">
        <v>17</v>
      </c>
      <c r="J4" s="3" t="s">
        <v>18</v>
      </c>
      <c r="K4" s="3" t="s">
        <v>26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27</v>
      </c>
      <c r="Q4" s="3" t="s">
        <v>23</v>
      </c>
      <c r="R4" s="3" t="s">
        <v>24</v>
      </c>
      <c r="S4" s="3" t="s">
        <v>25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11">
        <v>30000</v>
      </c>
      <c r="I5" s="11">
        <v>5000</v>
      </c>
      <c r="J5" s="6">
        <f ca="1">DATE(YEAR(TODAY())-2, 1,1)</f>
        <v>42370</v>
      </c>
      <c r="K5" s="5">
        <v>4</v>
      </c>
      <c r="L5" s="13">
        <v>0.1</v>
      </c>
      <c r="M5" s="12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634.06458586867973</v>
      </c>
      <c r="N5" s="11">
        <v>200</v>
      </c>
      <c r="O5" s="12">
        <f>IFERROR(Données[[#This Row],[Coût d’exploitation mensuel]]+Données[[#This Row],[Paiement mensuel]],"")</f>
        <v>834.06458586867973</v>
      </c>
      <c r="P5" s="11">
        <v>20000</v>
      </c>
      <c r="Q5" s="12">
        <f>IFERROR(IF(Données[[#This Row],[Valeur initiale]]&gt;0,SLN(Données[[#This Row],[Valeur initiale]],Données[[#This Row],[Valeur attendue à la fin de l’emprunt]],Données[[#This Row],[Nombre d’années de service restantes ]]),0),0)</f>
        <v>2000</v>
      </c>
      <c r="R5" s="12">
        <f>IFERROR(Données[[#This Row],[Amortissement linéaire annuel]]/12,0)</f>
        <v>166.66666666666666</v>
      </c>
      <c r="S5" s="12">
        <f ca="1">IFERROR(Données[[#This Row],[Valeur initiale]]-(Données[[#This Row],[Amortissement linéaire annuel]]*((TODAY()-Données[[#This Row],[Date d’achat ou de location]])/365)),0)</f>
        <v>24936.986301369863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11">
        <v>5000</v>
      </c>
      <c r="I6" s="11">
        <v>5000</v>
      </c>
      <c r="J6" s="6">
        <f ca="1">DATE(YEAR(TODAY())-1, 1,1)</f>
        <v>42736</v>
      </c>
      <c r="K6" s="5"/>
      <c r="L6" s="13"/>
      <c r="M6" s="12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0</v>
      </c>
      <c r="N6" s="11">
        <v>20</v>
      </c>
      <c r="O6" s="12">
        <f>IFERROR(Données[[#This Row],[Coût d’exploitation mensuel]]+Données[[#This Row],[Paiement mensuel]],"")</f>
        <v>20</v>
      </c>
      <c r="P6" s="11"/>
      <c r="Q6" s="12">
        <f>IFERROR(IF(Données[[#This Row],[Valeur initiale]]&gt;0,SLN(Données[[#This Row],[Valeur initiale]],Données[[#This Row],[Valeur attendue à la fin de l’emprunt]],Données[[#This Row],[Nombre d’années de service restantes ]]),0),0)</f>
        <v>1666.6666666666667</v>
      </c>
      <c r="R6" s="12">
        <f>IFERROR(Données[[#This Row],[Amortissement linéaire annuel]]/12,0)</f>
        <v>138.88888888888889</v>
      </c>
      <c r="S6" s="12">
        <f ca="1">IFERROR(Données[[#This Row],[Valeur initiale]]-(Données[[#This Row],[Amortissement linéaire annuel]]*((TODAY()-Données[[#This Row],[Date d’achat ou de location]])/365)),0)</f>
        <v>2452.0547945205481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11">
        <v>50000</v>
      </c>
      <c r="I7" s="11">
        <v>20000</v>
      </c>
      <c r="J7" s="6">
        <f ca="1">TODAY()</f>
        <v>43294</v>
      </c>
      <c r="K7" s="5">
        <v>5</v>
      </c>
      <c r="L7" s="13">
        <v>0.05</v>
      </c>
      <c r="M7" s="12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566.13700932032805</v>
      </c>
      <c r="N7" s="11">
        <v>40</v>
      </c>
      <c r="O7" s="12">
        <f>IFERROR(Données[[#This Row],[Coût d’exploitation mensuel]]+Données[[#This Row],[Paiement mensuel]],"")</f>
        <v>606.13700932032805</v>
      </c>
      <c r="P7" s="11">
        <v>1500</v>
      </c>
      <c r="Q7" s="12">
        <f>IFERROR(IF(Données[[#This Row],[Valeur initiale]]&gt;0,SLN(Données[[#This Row],[Valeur initiale]],Données[[#This Row],[Valeur attendue à la fin de l’emprunt]],Données[[#This Row],[Nombre d’années de service restantes ]]),0),0)</f>
        <v>8083.333333333333</v>
      </c>
      <c r="R7" s="12">
        <f>IFERROR(Données[[#This Row],[Amortissement linéaire annuel]]/12,0)</f>
        <v>673.61111111111109</v>
      </c>
      <c r="S7" s="12">
        <f ca="1">IFERROR(Données[[#This Row],[Valeur initiale]]-(Données[[#This Row],[Amortissement linéaire annuel]]*((TODAY()-Données[[#This Row],[Date d’achat ou de location]])/365)),0)</f>
        <v>50000</v>
      </c>
    </row>
    <row r="8" spans="2:19" ht="30" customHeight="1" x14ac:dyDescent="0.25">
      <c r="B8" s="4"/>
      <c r="C8" s="3"/>
      <c r="D8" s="3"/>
      <c r="E8" s="3"/>
      <c r="F8" s="3"/>
      <c r="G8" s="5"/>
      <c r="H8" s="11"/>
      <c r="I8" s="11"/>
      <c r="J8" s="6"/>
      <c r="K8" s="5"/>
      <c r="L8" s="13"/>
      <c r="M8" s="12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0</v>
      </c>
      <c r="N8" s="11"/>
      <c r="O8" s="12">
        <f>IFERROR(Données[[#This Row],[Coût d’exploitation mensuel]]+Données[[#This Row],[Paiement mensuel]],"")</f>
        <v>0</v>
      </c>
      <c r="P8" s="11"/>
      <c r="Q8" s="12">
        <f>IFERROR(IF(Données[[#This Row],[Valeur initiale]]&gt;0,SLN(Données[[#This Row],[Valeur initiale]],Données[[#This Row],[Valeur attendue à la fin de l’emprunt]],Données[[#This Row],[Nombre d’années de service restantes ]]),0),0)</f>
        <v>0</v>
      </c>
      <c r="R8" s="12">
        <f>IFERROR(Données[[#This Row],[Amortissement linéaire annuel]]/12,0)</f>
        <v>0</v>
      </c>
      <c r="S8" s="12">
        <f ca="1">IFERROR(Données[[#This Row],[Valeur initiale]]-(Données[[#This Row],[Amortissement linéaire annuel]]*((TODAY()-Données[[#This Row],[Date d’achat ou de location]])/365)),0)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11"/>
      <c r="I9" s="11"/>
      <c r="J9" s="6"/>
      <c r="K9" s="5"/>
      <c r="L9" s="13"/>
      <c r="M9" s="12">
        <f>IFERROR(IF(AND(Données[[#This Row],[Valeur initiale]]&gt;0,Données[[#This Row],[Valeur initiale]]&lt;&gt;Données[[#This Row],[Acompte]]),-1*PMT(Données[[#This Row],[Taux d’emprunt]]/12,Données[[#This Row],[Durée de l’emprunt en années]]*12,Données[[#This Row],[Valeur initiale]]-Données[[#This Row],[Acompte]]),0),0)</f>
        <v>0</v>
      </c>
      <c r="N9" s="11"/>
      <c r="O9" s="12">
        <f>IFERROR(Données[[#This Row],[Coût d’exploitation mensuel]]+Données[[#This Row],[Paiement mensuel]],"")</f>
        <v>0</v>
      </c>
      <c r="P9" s="11"/>
      <c r="Q9" s="12">
        <f>IFERROR(IF(Données[[#This Row],[Valeur initiale]]&gt;0,SLN(Données[[#This Row],[Valeur initiale]],Données[[#This Row],[Valeur attendue à la fin de l’emprunt]],Données[[#This Row],[Nombre d’années de service restantes ]]),0),0)</f>
        <v>0</v>
      </c>
      <c r="R9" s="12">
        <f>IFERROR(Données[[#This Row],[Amortissement linéaire annuel]]/12,0)</f>
        <v>0</v>
      </c>
      <c r="S9" s="12">
        <f ca="1">IFERROR(Données[[#This Row],[Valeur initiale]]-(Données[[#This Row],[Amortissement linéaire annuel]]*((TODAY()-Données[[#This Row],[Date d’achat ou de location]])/365)),0)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Créez un inventaire de vos équipements. Entrez des infos relatives à l’équipement dans le tableau Données pour calculer le paiement, l’amortissement et la valeur. De G1 à N1, filtrez les données à l’aide de segments" sqref="A1" xr:uid="{00000000-0002-0000-0000-000000000000}"/>
    <dataValidation allowBlank="1" showInputMessage="1" showErrorMessage="1" prompt="Le segment Emplacement figure dans cette cellule. Utilisez ce segment pour filtrer les informations en fonction de l’emplacement" sqref="G1:J1" xr:uid="{00000000-0002-0000-0000-000001000000}"/>
    <dataValidation allowBlank="1" showInputMessage="1" showErrorMessage="1" prompt="Le segment État figure dans cette cellule. Utilisez ce segment pour filtrer les informations en fonction de l’état de l’équipement" sqref="K1:M1" xr:uid="{00000000-0002-0000-0000-000002000000}"/>
    <dataValidation allowBlank="1" showInputMessage="1" showErrorMessage="1" prompt="Le segment Nombre d’années de service restantes figure dans cette cellule. Utilisez ce segment pour filtrer les informations en fonction du nombre d’années de service restantes" sqref="N1" xr:uid="{00000000-0002-0000-0000-000003000000}"/>
    <dataValidation allowBlank="1" showInputMessage="1" showErrorMessage="1" prompt="Entrez les informations relatives à l’état de l’équipement dans les colonnes B à G du tableau ci-dessous" sqref="B3:G3" xr:uid="{00000000-0002-0000-0000-000004000000}"/>
    <dataValidation allowBlank="1" showInputMessage="1" showErrorMessage="1" prompt="Entrez les informations relatives à l’état financier de l’équipement dans les colonnes H à S du tableau ci-dessous" sqref="H3:S3" xr:uid="{00000000-0002-0000-0000-000005000000}"/>
    <dataValidation allowBlank="1" showInputMessage="1" showErrorMessage="1" prompt="Entrez le numéro de série ou d’article dans cette colonne sous ce titre. Utilisez les filtres de titres pour trouver des entrées spécifiques" sqref="B4" xr:uid="{00000000-0002-0000-0000-000006000000}"/>
    <dataValidation allowBlank="1" showInputMessage="1" showErrorMessage="1" prompt="Entrez une description de l’élément (marque et modèle) dans cette colonne sous ce titre" sqref="C4" xr:uid="{00000000-0002-0000-0000-000007000000}"/>
    <dataValidation allowBlank="1" showInputMessage="1" showErrorMessage="1" prompt="Entrez l’emplacement dans cette colonne sous ce titre." sqref="D4" xr:uid="{00000000-0002-0000-0000-000008000000}"/>
    <dataValidation allowBlank="1" showInputMessage="1" showErrorMessage="1" prompt="Entrez l’état dans cette colonne sous ce titre." sqref="E4" xr:uid="{00000000-0002-0000-0000-000009000000}"/>
    <dataValidation allowBlank="1" showInputMessage="1" showErrorMessage="1" prompt="Entrez le fournisseur dans cette colonne sous ce titre." sqref="F4" xr:uid="{00000000-0002-0000-0000-00000A000000}"/>
    <dataValidation allowBlank="1" showInputMessage="1" showErrorMessage="1" prompt="Entrez le nombre d’années de service restantes dans cette colonne sous ce titre." sqref="G4" xr:uid="{00000000-0002-0000-0000-00000B000000}"/>
    <dataValidation allowBlank="1" showInputMessage="1" showErrorMessage="1" prompt="Entrez la valeur initiale dans cette colonne sous ce titre." sqref="H4" xr:uid="{00000000-0002-0000-0000-00000C000000}"/>
    <dataValidation allowBlank="1" showInputMessage="1" showErrorMessage="1" prompt="Entrez l’acompte dans cette colonne sous ce titre." sqref="I4" xr:uid="{00000000-0002-0000-0000-00000D000000}"/>
    <dataValidation allowBlank="1" showInputMessage="1" showErrorMessage="1" prompt="Entrez la date d’achat ou de location dans cette colonne sous ce titre." sqref="J4" xr:uid="{00000000-0002-0000-0000-00000E000000}"/>
    <dataValidation allowBlank="1" showInputMessage="1" showErrorMessage="1" prompt="Entrez la durée de l’emprunt en années dans cette colonne sous ce titre." sqref="K4" xr:uid="{00000000-0002-0000-0000-00000F000000}"/>
    <dataValidation allowBlank="1" showInputMessage="1" showErrorMessage="1" prompt="Entrez le taux d’emprunt dans cette colonne sous ce titre." sqref="L4" xr:uid="{00000000-0002-0000-0000-000010000000}"/>
    <dataValidation allowBlank="1" showInputMessage="1" showErrorMessage="1" prompt="Le paiement mensuel est calculé automatiquement dans cette colonne sous ce titre." sqref="M4" xr:uid="{00000000-0002-0000-0000-000011000000}"/>
    <dataValidation allowBlank="1" showInputMessage="1" showErrorMessage="1" prompt="Entrez le coût d’exploitation mensuel dans cette colonne sous ce titre." sqref="N4" xr:uid="{00000000-0002-0000-0000-000012000000}"/>
    <dataValidation allowBlank="1" showInputMessage="1" showErrorMessage="1" prompt="Le coût mensuel total est calculé automatiquement dans cette colonne sous ce titre." sqref="O4" xr:uid="{00000000-0002-0000-0000-000013000000}"/>
    <dataValidation allowBlank="1" showInputMessage="1" showErrorMessage="1" prompt="Entrez la valeur attendue à la fin de l’emprunt dans cette colonne sous ce titre." sqref="P4" xr:uid="{00000000-0002-0000-0000-000014000000}"/>
    <dataValidation allowBlank="1" showInputMessage="1" showErrorMessage="1" prompt="L’amortissement linéaire annuel est calculé automatiquement dans cette colonne sous ce titre." sqref="Q4" xr:uid="{00000000-0002-0000-0000-000015000000}"/>
    <dataValidation allowBlank="1" showInputMessage="1" showErrorMessage="1" prompt="L’amortissement linéaire mensuel est calculé automatiquement dans cette colonne sous ce titre." sqref="R4" xr:uid="{00000000-0002-0000-0000-000016000000}"/>
    <dataValidation allowBlank="1" showInputMessage="1" showErrorMessage="1" prompt="La valeur actuelle est calculée automatiquement dans cette colonne sous ce titre." sqref="S4" xr:uid="{00000000-0002-0000-0000-000017000000}"/>
    <dataValidation allowBlank="1" showInputMessage="1" showErrorMessage="1" prompt="Le titre de cette feuille de calcul figure dans cette cellule. Les segments Emplacement, État et Nombre d’années de service restantes figurent dans les cellules situées à droite." sqref="B1:F1" xr:uid="{00000000-0002-0000-0000-000018000000}"/>
    <dataValidation allowBlank="1" showInputMessage="1" showErrorMessage="1" prompt="Entrez des informations sur les équipements dans le tableau Données ci-dessous" sqref="B2" xr:uid="{00000000-0002-0000-0000-000019000000}"/>
  </dataValidations>
  <printOptions horizontalCentered="1"/>
  <pageMargins left="0.25" right="0.25" top="0.75" bottom="0.75" header="0.3" footer="0.3"/>
  <pageSetup scale="30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D’INVENTAIRE D’ÉQUIPEMENT</vt:lpstr>
      <vt:lpstr>'LISTE D’INVENTAIRE D’ÉQUIPEMENT'!Impression_des_titres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2018-06-29T11:36:50Z</dcterms:created>
  <dcterms:modified xsi:type="dcterms:W3CDTF">2018-07-13T05:37:24Z</dcterms:modified>
</cp:coreProperties>
</file>