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1715"/>
  </bookViews>
  <sheets>
    <sheet name="BUDGETSAMMENDRAG" sheetId="1" r:id="rId1"/>
    <sheet name="SPECIFICEREDE UDGIFTER" sheetId="2" r:id="rId2"/>
    <sheet name="Diagramdata" sheetId="3" state="hidden" r:id="rId3"/>
  </sheets>
  <definedNames>
    <definedName name="KolonneTitel2">Data[[#Headers],[Element]]</definedName>
    <definedName name="KolonneTitelOmråde1..D4.2">'SPECIFICEREDE UDGIFTER'!$B$3</definedName>
    <definedName name="MidlerBrugt">BUDGETSAMMENDRAG!$C$16</definedName>
    <definedName name="MidlerBrugtMærkat">BUDGETSAMMENDRAG!$B$16</definedName>
    <definedName name="_xlnm.Print_Titles" localSheetId="1">'SPECIFICEREDE UDGIFTER'!$5:$5</definedName>
    <definedName name="RækkeTitelOmråde1..C11">BUDGETSAMMENDRAG!$B$4</definedName>
    <definedName name="TilbageværendeMidler">INDEX(Økonomi[[#All],[Column2]],ROWS(Økonomi[[#All],[Column2]]),1)</definedName>
    <definedName name="TilbageværendeMidlerMærkat">BUDGETSAMMENDRAG!$B$17</definedName>
    <definedName name="TildelteMidler">BUDGETSAMMENDRAG!$C$15</definedName>
    <definedName name="Titel1">BUDGETSAMMENDRAG!$B$13</definedName>
    <definedName name="Udsnitsværktøj_Kategori">#N/A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D27" i="2" l="1"/>
  <c r="C4" i="2" l="1"/>
  <c r="C15" i="1" l="1"/>
  <c r="B4" i="2" l="1"/>
  <c r="C16" i="1"/>
  <c r="A3" i="3" l="1"/>
  <c r="C17" i="1"/>
  <c r="A4" i="3" s="1"/>
  <c r="D4" i="2" l="1"/>
</calcChain>
</file>

<file path=xl/sharedStrings.xml><?xml version="1.0" encoding="utf-8"?>
<sst xmlns="http://schemas.openxmlformats.org/spreadsheetml/2006/main" count="79" uniqueCount="58">
  <si>
    <t>HJEM</t>
  </si>
  <si>
    <t>PROJEKTOPLYSNINGER</t>
  </si>
  <si>
    <t>Projektnavn</t>
  </si>
  <si>
    <t>Projektbeskrivelse</t>
  </si>
  <si>
    <t>Leverandør</t>
  </si>
  <si>
    <t>Bevillingsnummer</t>
  </si>
  <si>
    <t>Navn på kontakt</t>
  </si>
  <si>
    <t>Websted</t>
  </si>
  <si>
    <t>Telefon</t>
  </si>
  <si>
    <t>Adresse</t>
  </si>
  <si>
    <t>REGNSKABSOPGØRELSE</t>
  </si>
  <si>
    <t>Kontantbeløb</t>
  </si>
  <si>
    <t>Finansieret beløb</t>
  </si>
  <si>
    <t>Samlede tildelte midler</t>
  </si>
  <si>
    <t>Midler brugt til dato</t>
  </si>
  <si>
    <t>Tilbageværende midler</t>
  </si>
  <si>
    <t>BYGGERI 
BUDGET</t>
  </si>
  <si>
    <t>Ombygning af køkkenet</t>
  </si>
  <si>
    <t>Fjern det gamle gulv, erstat med nye fliser.  Færdiggør og skær den nye gulvbelægning til  Erstat nuværende skabe med skabe i en mere moderne stil.  Færdiggør og skær alle skabene til.</t>
  </si>
  <si>
    <t>Alpine Ski House</t>
  </si>
  <si>
    <t>C#12345678</t>
  </si>
  <si>
    <t>Mike Miller</t>
  </si>
  <si>
    <t>http://www.alpineskihouse.com/</t>
  </si>
  <si>
    <t>789 Smith Street, Bozeman, MT 06030</t>
  </si>
  <si>
    <t>Specificerede udgifter</t>
  </si>
  <si>
    <t>LISTE</t>
  </si>
  <si>
    <t>TILDELTE PROJEKTMIDLER</t>
  </si>
  <si>
    <t>Element</t>
  </si>
  <si>
    <t>Flisebelægning</t>
  </si>
  <si>
    <t>Gulvlim</t>
  </si>
  <si>
    <t>Gulvbelægning</t>
  </si>
  <si>
    <t>Gulvtætning</t>
  </si>
  <si>
    <t>Gulvtilskæring</t>
  </si>
  <si>
    <t>Nye skabe</t>
  </si>
  <si>
    <t>Skabsbelægning</t>
  </si>
  <si>
    <t>Skabsramme</t>
  </si>
  <si>
    <t>Fjern gulvbelægning</t>
  </si>
  <si>
    <t>Fjern gulvbelægningslim</t>
  </si>
  <si>
    <t>Slib gulvet</t>
  </si>
  <si>
    <t>Forbered gulvet</t>
  </si>
  <si>
    <t>Gulvlægning</t>
  </si>
  <si>
    <t>Fjern gamle skabe</t>
  </si>
  <si>
    <t>Forbered skabsområde</t>
  </si>
  <si>
    <t>Monter nye skabe</t>
  </si>
  <si>
    <t>Skabstætning</t>
  </si>
  <si>
    <t>Anvend skabsbelægning</t>
  </si>
  <si>
    <t>Monter skabsramme</t>
  </si>
  <si>
    <t>Samlet</t>
  </si>
  <si>
    <t>AF 
UDGIFTER</t>
  </si>
  <si>
    <t>MIDLER BRUGT TIL DATO</t>
  </si>
  <si>
    <t>Kategori</t>
  </si>
  <si>
    <t>Materialer</t>
  </si>
  <si>
    <t>Arbejdskraft</t>
  </si>
  <si>
    <t>TILBAGEVÆRENDE MIDLER</t>
  </si>
  <si>
    <t>Mængde</t>
  </si>
  <si>
    <t>Budgetsammendrag</t>
  </si>
  <si>
    <t>Dette ark skal være skjult.</t>
  </si>
  <si>
    <t>Diagramnavne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</si>
</sst>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&quot;kr.&quot;\ #,##0;[Red]&quot;kr.&quot;\ \-#,##0"/>
    <numFmt numFmtId="165" formatCode="&quot;kr.&quot;\ #,##0.00;[Red]&quot;kr.&quot;\ \-#,##0.00"/>
    <numFmt numFmtId="166" formatCode="##\ ##\ ##\ ##"/>
    <numFmt numFmtId="167" formatCode="&quot;kr.&quot;\ #,##0.00"/>
  </numFmts>
  <fonts count="21" x14ac:knownFonts="1">
    <font>
      <sz val="12"/>
      <color theme="4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4"/>
      <name val="Times New Roman"/>
      <family val="2"/>
      <scheme val="minor"/>
    </font>
    <font>
      <sz val="12"/>
      <color theme="4" tint="-0.499984740745262"/>
      <name val="Times New Roman"/>
      <family val="2"/>
      <scheme val="minor"/>
    </font>
    <font>
      <sz val="12"/>
      <color theme="5" tint="-0.24994659260841701"/>
      <name val="Arial Black"/>
      <family val="2"/>
      <scheme val="maj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2"/>
      <color theme="4"/>
      <name val="Times New Roman"/>
      <family val="1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horizontal="left" vertical="center" wrapText="1"/>
    </xf>
    <xf numFmtId="0" fontId="3" fillId="2" borderId="0" applyNumberFormat="0" applyProtection="0">
      <alignment vertical="center" wrapText="1"/>
    </xf>
    <xf numFmtId="0" fontId="6" fillId="0" borderId="1" applyNumberFormat="0" applyFill="0" applyProtection="0"/>
    <xf numFmtId="0" fontId="4" fillId="0" borderId="2" applyNumberFormat="0" applyFont="0" applyFill="0" applyAlignment="0" applyProtection="0"/>
    <xf numFmtId="0" fontId="10" fillId="0" borderId="2" applyNumberFormat="0" applyFill="0" applyAlignment="0" applyProtection="0">
      <alignment vertical="center"/>
    </xf>
    <xf numFmtId="0" fontId="7" fillId="5" borderId="0" applyNumberFormat="0" applyFill="0" applyBorder="0" applyProtection="0"/>
    <xf numFmtId="167" fontId="5" fillId="0" borderId="0" applyFill="0" applyBorder="0" applyProtection="0">
      <alignment horizontal="right" vertical="center"/>
    </xf>
    <xf numFmtId="164" fontId="5" fillId="0" borderId="0" applyFill="0" applyBorder="0" applyAlignment="0" applyProtection="0"/>
    <xf numFmtId="0" fontId="2" fillId="2" borderId="0" applyNumberFormat="0" applyBorder="0" applyProtection="0">
      <alignment vertical="center"/>
    </xf>
    <xf numFmtId="165" fontId="8" fillId="4" borderId="0" applyFill="0" applyBorder="0" applyProtection="0">
      <alignment horizontal="left" vertical="top"/>
    </xf>
    <xf numFmtId="0" fontId="5" fillId="5" borderId="0" applyNumberFormat="0" applyBorder="0" applyAlignment="0" applyProtection="0"/>
    <xf numFmtId="166" fontId="5" fillId="0" borderId="0" applyFont="0" applyFill="0" applyBorder="0" applyAlignment="0">
      <alignment horizontal="left" vertical="center" wrapText="1"/>
    </xf>
    <xf numFmtId="0" fontId="5" fillId="3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 wrapText="1"/>
    </xf>
    <xf numFmtId="0" fontId="9" fillId="6" borderId="0" applyNumberFormat="0" applyFill="0" applyBorder="0" applyAlignment="0">
      <alignment horizontal="left" vertical="center"/>
    </xf>
    <xf numFmtId="0" fontId="1" fillId="7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3" applyNumberFormat="0" applyAlignment="0" applyProtection="0"/>
    <xf numFmtId="0" fontId="15" fillId="11" borderId="4" applyNumberFormat="0" applyAlignment="0" applyProtection="0"/>
    <xf numFmtId="0" fontId="16" fillId="0" borderId="5" applyNumberFormat="0" applyFill="0" applyAlignment="0" applyProtection="0"/>
    <xf numFmtId="0" fontId="17" fillId="12" borderId="6" applyNumberFormat="0" applyAlignment="0" applyProtection="0"/>
    <xf numFmtId="0" fontId="18" fillId="0" borderId="0" applyNumberFormat="0" applyFill="0" applyBorder="0" applyAlignment="0" applyProtection="0"/>
    <xf numFmtId="0" fontId="5" fillId="13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0" xfId="1">
      <alignment vertical="center" wrapText="1"/>
    </xf>
    <xf numFmtId="0" fontId="4" fillId="0" borderId="0" xfId="0" applyFont="1" applyFill="1" applyAlignment="1">
      <alignment vertical="center"/>
    </xf>
    <xf numFmtId="0" fontId="2" fillId="2" borderId="0" xfId="8">
      <alignment vertical="center"/>
    </xf>
    <xf numFmtId="0" fontId="6" fillId="0" borderId="1" xfId="2"/>
    <xf numFmtId="0" fontId="0" fillId="0" borderId="0" xfId="0">
      <alignment horizontal="left" vertical="center" wrapText="1"/>
    </xf>
    <xf numFmtId="0" fontId="9" fillId="0" borderId="0" xfId="14" applyFill="1" applyAlignment="1">
      <alignment horizontal="left" vertical="center" wrapText="1"/>
    </xf>
    <xf numFmtId="0" fontId="10" fillId="0" borderId="2" xfId="4" applyAlignment="1">
      <alignment horizontal="left" vertical="center" wrapText="1"/>
    </xf>
    <xf numFmtId="0" fontId="0" fillId="0" borderId="0" xfId="0" applyFont="1" applyFill="1" applyBorder="1">
      <alignment horizontal="left" vertical="center" wrapText="1"/>
    </xf>
    <xf numFmtId="0" fontId="7" fillId="0" borderId="0" xfId="5" applyFill="1"/>
    <xf numFmtId="165" fontId="8" fillId="0" borderId="0" xfId="9" applyFill="1">
      <alignment horizontal="left" vertical="top"/>
    </xf>
    <xf numFmtId="0" fontId="1" fillId="7" borderId="0" xfId="15" applyBorder="1" applyAlignment="1">
      <alignment horizontal="left" vertical="center" wrapText="1"/>
    </xf>
    <xf numFmtId="164" fontId="1" fillId="7" borderId="0" xfId="15" applyNumberFormat="1" applyBorder="1" applyAlignment="1">
      <alignment horizontal="left" vertical="center"/>
    </xf>
    <xf numFmtId="167" fontId="0" fillId="0" borderId="0" xfId="0" applyNumberFormat="1" applyFont="1" applyFill="1" applyBorder="1" applyAlignment="1">
      <alignment horizontal="right" vertical="center"/>
    </xf>
    <xf numFmtId="164" fontId="5" fillId="0" borderId="0" xfId="7" applyAlignment="1">
      <alignment horizontal="left" vertical="center" wrapText="1"/>
    </xf>
    <xf numFmtId="167" fontId="5" fillId="0" borderId="0" xfId="6">
      <alignment horizontal="right" vertical="center"/>
    </xf>
    <xf numFmtId="166" fontId="0" fillId="0" borderId="2" xfId="11" applyFont="1" applyBorder="1" applyAlignment="1">
      <alignment horizontal="left" vertical="center" wrapText="1"/>
    </xf>
    <xf numFmtId="0" fontId="0" fillId="0" borderId="2" xfId="3" applyFont="1" applyAlignment="1">
      <alignment horizontal="left" vertical="center" wrapText="1"/>
    </xf>
    <xf numFmtId="0" fontId="5" fillId="0" borderId="2" xfId="3" applyFont="1" applyFill="1" applyAlignment="1">
      <alignment horizontal="left" vertical="center" wrapText="1"/>
    </xf>
    <xf numFmtId="0" fontId="3" fillId="2" borderId="0" xfId="1">
      <alignment vertical="center" wrapText="1"/>
    </xf>
  </cellXfs>
  <cellStyles count="51">
    <cellStyle name="20% - Accent1" xfId="10" builtinId="30" customBuiltin="1"/>
    <cellStyle name="20% - Accent2" xfId="33" builtinId="34" customBuiltin="1"/>
    <cellStyle name="20% - Accent3" xfId="15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30" builtinId="31" customBuiltin="1"/>
    <cellStyle name="40% - Accent2" xfId="34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1" builtinId="32" customBuiltin="1"/>
    <cellStyle name="60% - Accent2" xfId="35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9" builtinId="29" customBuiltin="1"/>
    <cellStyle name="Accent2" xfId="32" builtinId="33" customBuiltin="1"/>
    <cellStyle name="Accent3" xfId="36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6" builtinId="3" customBuiltin="1"/>
    <cellStyle name="Comma [0]" xfId="17" builtinId="6" customBuiltin="1"/>
    <cellStyle name="Currency" xfId="6" builtinId="4" customBuiltin="1"/>
    <cellStyle name="Currency [0]" xfId="7" builtinId="7" customBuiltin="1"/>
    <cellStyle name="Explanatory Text" xfId="28" builtinId="53" customBuiltin="1"/>
    <cellStyle name="Followed Hyperlink" xfId="13" builtinId="9" customBuiltin="1"/>
    <cellStyle name="Good" xfId="19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12" builtinId="8" customBuiltin="1"/>
    <cellStyle name="Input" xfId="3" builtinId="20" customBuiltin="1"/>
    <cellStyle name="Linked Cell" xfId="24" builtinId="24" customBuiltin="1"/>
    <cellStyle name="Navigationslink" xfId="14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8" builtinId="5" customBuiltin="1"/>
    <cellStyle name="Telefon" xfId="11"/>
    <cellStyle name="Title" xfId="8" builtinId="15" customBuiltin="1"/>
    <cellStyle name="Total" xfId="9" builtinId="25" customBuiltin="1"/>
    <cellStyle name="Warning Text" xfId="26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7" formatCode="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Times New Roman"/>
        <scheme val="minor"/>
      </font>
      <numFmt numFmtId="10" formatCode="&quot;$&quot;#,##0_);[Red]\(&quot;$&quot;#,##0\)"/>
      <fill>
        <patternFill patternType="solid">
          <fgColor indexed="64"/>
          <bgColor rgb="FFFFCC9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z val="12"/>
        <color theme="5" tint="-0.24994659260841701"/>
        <name val="Arial Black"/>
        <scheme val="major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border diagonalUp="0" diagonalDown="0">
        <left/>
        <right/>
        <top/>
        <bottom/>
        <vertical/>
        <horizontal/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Budget til byggeri i hjemmet" defaultPivotStyle="PivotStyleLight16">
    <tableStyle name="Budget til byggeri i hjemmet" pivot="0" count="5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</tableStyle>
    <tableStyle name="Udsnitsværktøj for Budget til byggeri i hjemmet" pivot="0" table="0" count="10">
      <tableStyleElement type="wholeTable" dxfId="7"/>
      <tableStyleElement type="headerRow" dxfId="6"/>
    </tableStyle>
  </tableStyles>
  <extLst>
    <ext xmlns:x14="http://schemas.microsoft.com/office/spreadsheetml/2009/9/main" uri="{46F421CA-312F-682f-3DD2-61675219B42D}">
      <x14:dxfs count="8"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 diagonalUp="0" diagonalDown="0"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</border>
        </dxf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>
              <fgColor theme="5" tint="0.79998168889431442"/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fgColor indexed="64"/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Udsnitsværktøj for Budget til byggeri i hjemmet">
        <x14:slicerStyle name="Udsnitsværktøj for Budget til byggeri i hjemm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98-4055-8B29-9BACA5891A4D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98-4055-8B29-9BACA5891A4D}"/>
              </c:ext>
            </c:extLst>
          </c:dPt>
          <c:cat>
            <c:strRef>
              <c:f>Diagramdata!$A$3:$A$4</c:f>
              <c:strCache>
                <c:ptCount val="2"/>
                <c:pt idx="0">
                  <c:v>Midler brugt til dato: kr2810. .000 (80%)</c:v>
                </c:pt>
                <c:pt idx="1">
                  <c:v>Tilbageværende midler: kr690. .000 (20%)</c:v>
                </c:pt>
              </c:strCache>
            </c:strRef>
          </c:cat>
          <c:val>
            <c:numRef>
              <c:f>BUDGETSAMMENDRAG!$C$16:$C$17</c:f>
              <c:numCache>
                <c:formatCode>"kr."\ #,##0;[Red]"kr."\ \-#,##0</c:formatCode>
                <c:ptCount val="2"/>
                <c:pt idx="0">
                  <c:v>2810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8-4055-8B29-9BACA589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90195701975235"/>
          <c:y val="0.21883779527559055"/>
          <c:w val="0.38499858905717405"/>
          <c:h val="0.562324409448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SPECIFICEREDE UDGIFTER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BUDGETSAMMENDRA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1</xdr:row>
      <xdr:rowOff>200025</xdr:rowOff>
    </xdr:from>
    <xdr:to>
      <xdr:col>3</xdr:col>
      <xdr:colOff>3447901</xdr:colOff>
      <xdr:row>1</xdr:row>
      <xdr:rowOff>706037</xdr:rowOff>
    </xdr:to>
    <xdr:pic>
      <xdr:nvPicPr>
        <xdr:cNvPr id="36" name="Billede 35" descr="Grafisk design af almindelige værktøjer">
          <a:extLst>
            <a:ext uri="{FF2B5EF4-FFF2-40B4-BE49-F238E27FC236}">
              <a16:creationId xmlns:a16="http://schemas.microsoft.com/office/drawing/2014/main" id="{E7D45A3A-2B1D-410A-9910-60C7A242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0" y="581025"/>
          <a:ext cx="2676376" cy="506012"/>
        </a:xfrm>
        <a:prstGeom prst="rect">
          <a:avLst/>
        </a:prstGeom>
      </xdr:spPr>
    </xdr:pic>
    <xdr:clientData/>
  </xdr:twoCellAnchor>
  <xdr:twoCellAnchor editAs="oneCell">
    <xdr:from>
      <xdr:col>3</xdr:col>
      <xdr:colOff>1791492</xdr:colOff>
      <xdr:row>0</xdr:row>
      <xdr:rowOff>95250</xdr:rowOff>
    </xdr:from>
    <xdr:to>
      <xdr:col>3</xdr:col>
      <xdr:colOff>3429792</xdr:colOff>
      <xdr:row>1</xdr:row>
      <xdr:rowOff>0</xdr:rowOff>
    </xdr:to>
    <xdr:sp macro="" textlink="">
      <xdr:nvSpPr>
        <xdr:cNvPr id="2" name="Rektangel med afrundet hjørne i samme side 1" descr="Vælg for at navigere til regnearket Specificerede udgifter">
          <a:hlinkClick xmlns:r="http://schemas.openxmlformats.org/officeDocument/2006/relationships" r:id="rId2" tooltip="Vælg for at navigere til regnearket Specificerede udgifter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77767" y="95250"/>
          <a:ext cx="1638300" cy="285750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800" spc="50" baseline="0">
              <a:solidFill>
                <a:schemeClr val="bg2"/>
              </a:solidFill>
              <a:latin typeface="Arial Black" panose="020B0A04020102020204" pitchFamily="34" charset="0"/>
            </a:rPr>
            <a:t>ANGIV UDGIFTER</a:t>
          </a:r>
        </a:p>
      </xdr:txBody>
    </xdr:sp>
    <xdr:clientData fPrintsWithSheet="0"/>
  </xdr:twoCellAnchor>
  <xdr:twoCellAnchor editAs="oneCell">
    <xdr:from>
      <xdr:col>3</xdr:col>
      <xdr:colOff>1</xdr:colOff>
      <xdr:row>12</xdr:row>
      <xdr:rowOff>0</xdr:rowOff>
    </xdr:from>
    <xdr:to>
      <xdr:col>4</xdr:col>
      <xdr:colOff>9525</xdr:colOff>
      <xdr:row>17</xdr:row>
      <xdr:rowOff>0</xdr:rowOff>
    </xdr:to>
    <xdr:graphicFrame macro="">
      <xdr:nvGraphicFramePr>
        <xdr:cNvPr id="40" name="Regnskabsopgørelse" descr="Cirkeldiagrammet viser andelen af Midler brugt til dato i forhold til Tilbageværende midler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48417</xdr:colOff>
      <xdr:row>0</xdr:row>
      <xdr:rowOff>85724</xdr:rowOff>
    </xdr:from>
    <xdr:to>
      <xdr:col>4</xdr:col>
      <xdr:colOff>1686716</xdr:colOff>
      <xdr:row>0</xdr:row>
      <xdr:rowOff>380999</xdr:rowOff>
    </xdr:to>
    <xdr:sp macro="" textlink="">
      <xdr:nvSpPr>
        <xdr:cNvPr id="2" name="Rektangel med afrundet hjørne i samme side 1" descr="Vælg for at gå til regnearket Budgetsammendrag">
          <a:hlinkClick xmlns:r="http://schemas.openxmlformats.org/officeDocument/2006/relationships" r:id="rId1" tooltip="Vælg for at gå til regnearket Budgetsammendrag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49317" y="85724"/>
          <a:ext cx="1638299" cy="295275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da" sz="800" b="1" spc="50" baseline="0">
              <a:solidFill>
                <a:schemeClr val="bg2"/>
              </a:solidFill>
              <a:latin typeface="Arial Black" panose="020B0A04020102020204" pitchFamily="34" charset="0"/>
            </a:rPr>
            <a:t>BUDGETSAMMENDRAG</a:t>
          </a:r>
        </a:p>
      </xdr:txBody>
    </xdr:sp>
    <xdr:clientData fPrintsWithSheet="0"/>
  </xdr:twoCellAnchor>
  <xdr:twoCellAnchor editAs="oneCell">
    <xdr:from>
      <xdr:col>4</xdr:col>
      <xdr:colOff>247650</xdr:colOff>
      <xdr:row>4</xdr:row>
      <xdr:rowOff>228600</xdr:rowOff>
    </xdr:from>
    <xdr:to>
      <xdr:col>4</xdr:col>
      <xdr:colOff>1674114</xdr:colOff>
      <xdr:row>8</xdr:row>
      <xdr:rowOff>280416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ategori" descr="Vælg et element i udsnitsværktøjet for at filtrere listen">
              <a:extLst>
                <a:ext uri="{FF2B5EF4-FFF2-40B4-BE49-F238E27FC236}">
                  <a16:creationId xmlns:a16="http://schemas.microsoft.com/office/drawing/2014/main" id="{7F5073C0-CFA3-4565-9E00-188F8C6A97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86550" y="2447925"/>
              <a:ext cx="1426464" cy="17282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da" sz="1100"/>
                <a:t>Denne figur viser et tabeludsnit. Tabeludsnit understøttes i Excel eller nyere.
Hvis figuren er blevet ændret i en tidligere version af Excel, eller hvis projektmappen blev gemt i Excel 2007 eller tidligere, kan udsnitsværktøjet ikke anvendes.</a:t>
              </a:r>
            </a:p>
          </xdr:txBody>
        </xdr:sp>
      </mc:Fallback>
    </mc:AlternateContent>
    <xdr:clientData fPrintsWithSheet="0"/>
  </xdr:twoCellAnchor>
  <xdr:twoCellAnchor editAs="oneCell">
    <xdr:from>
      <xdr:col>3</xdr:col>
      <xdr:colOff>990600</xdr:colOff>
      <xdr:row>1</xdr:row>
      <xdr:rowOff>190500</xdr:rowOff>
    </xdr:from>
    <xdr:to>
      <xdr:col>4</xdr:col>
      <xdr:colOff>1714351</xdr:colOff>
      <xdr:row>1</xdr:row>
      <xdr:rowOff>696512</xdr:rowOff>
    </xdr:to>
    <xdr:pic>
      <xdr:nvPicPr>
        <xdr:cNvPr id="39" name="Billede 38" descr="Grafisk design af almindelige værktøjer">
          <a:extLst>
            <a:ext uri="{FF2B5EF4-FFF2-40B4-BE49-F238E27FC236}">
              <a16:creationId xmlns:a16="http://schemas.microsoft.com/office/drawing/2014/main" id="{88894EF1-20CB-430E-9E13-B2A8112DB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38875" y="571500"/>
          <a:ext cx="2676376" cy="506012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dsnitsværktøj_Kategori" sourceName="Kategori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ori" cache="Udsnitsværktøj_Kategori" caption="Kategori" rowHeight="209550"/>
</slicers>
</file>

<file path=xl/tables/table1.xml><?xml version="1.0" encoding="utf-8"?>
<table xmlns="http://schemas.openxmlformats.org/spreadsheetml/2006/main" id="2" name="Økonomi" displayName="Økonomi" ref="B13:C17" headerRowCount="0" totalsRowDxfId="5">
  <tableColumns count="2">
    <tableColumn id="1" name="Column1" totalsRowLabel="Samlet" headerRowDxfId="4"/>
    <tableColumn id="2" name="Column2" totalsRowFunction="sum" headerRowDxfId="3" totalsRowDxfId="2"/>
  </tableColumns>
  <tableStyleInfo name="Budget til byggeri i hjemmet" showFirstColumn="0" showLastColumn="1" showRowStripes="0" showColumnStripes="0"/>
  <extLst>
    <ext xmlns:x14="http://schemas.microsoft.com/office/spreadsheetml/2009/9/main" uri="{504A1905-F514-4f6f-8877-14C23A59335A}">
      <x14:table altTextSummary="Angiv Kontantbeløb og Finansieret beløb. De samlede Tildelte midler, Midler brugt til dato og Tilbageværende midler opdateres automatisk"/>
    </ext>
  </extLst>
</table>
</file>

<file path=xl/tables/table2.xml><?xml version="1.0" encoding="utf-8"?>
<table xmlns="http://schemas.openxmlformats.org/spreadsheetml/2006/main" id="1" name="Data" displayName="Data" ref="B5:D27" totalsRowCount="1">
  <autoFilter ref="B5:D26">
    <filterColumn colId="0" hiddenButton="1"/>
    <filterColumn colId="1" hiddenButton="1"/>
    <filterColumn colId="2" hiddenButton="1"/>
  </autoFilter>
  <sortState ref="B6:D25">
    <sortCondition descending="1" ref="C5:C25"/>
  </sortState>
  <tableColumns count="3">
    <tableColumn id="1" name="Element" totalsRowLabel="Samlet" totalsRowDxfId="1"/>
    <tableColumn id="2" name="Kategori" totalsRowDxfId="0"/>
    <tableColumn id="3" name="Mængde" totalsRowFunction="sum"/>
  </tableColumns>
  <tableStyleInfo name="Budget til byggeri i hjemmet" showFirstColumn="1" showLastColumn="1" showRowStripes="0" showColumnStripes="0"/>
  <extLst>
    <ext xmlns:x14="http://schemas.microsoft.com/office/spreadsheetml/2009/9/main" uri="{504A1905-F514-4f6f-8877-14C23A59335A}">
      <x14:table altTextSummary="Angiv Udgiftselement, Kategori og Beløb i denne tabel"/>
    </ext>
  </extLst>
</table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crosoft.com/da-dk/" TargetMode="External"/><Relationship Id="rId1" Type="http://schemas.openxmlformats.org/officeDocument/2006/relationships/hyperlink" Target="http://www.alpineskihouse.com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17"/>
  <sheetViews>
    <sheetView showGridLines="0" tabSelected="1" zoomScaleNormal="100" workbookViewId="0"/>
  </sheetViews>
  <sheetFormatPr defaultRowHeight="30" customHeight="1" x14ac:dyDescent="0.25"/>
  <cols>
    <col min="1" max="1" width="2.625" style="7" customWidth="1"/>
    <col min="2" max="2" width="30.625" style="1" customWidth="1"/>
    <col min="3" max="3" width="27.375" style="2" customWidth="1"/>
    <col min="4" max="4" width="46.625" style="1" customWidth="1"/>
    <col min="5" max="5" width="2.625" customWidth="1"/>
  </cols>
  <sheetData>
    <row r="1" spans="2:4" ht="30" customHeight="1" x14ac:dyDescent="0.25">
      <c r="B1" s="7"/>
      <c r="D1" s="8" t="s">
        <v>24</v>
      </c>
    </row>
    <row r="2" spans="2:4" ht="72.75" x14ac:dyDescent="0.25">
      <c r="B2" s="5" t="s">
        <v>0</v>
      </c>
      <c r="C2" s="3" t="s">
        <v>16</v>
      </c>
      <c r="D2" s="3"/>
    </row>
    <row r="3" spans="2:4" ht="51.75" customHeight="1" thickBot="1" x14ac:dyDescent="0.45">
      <c r="B3" s="6" t="s">
        <v>1</v>
      </c>
      <c r="C3" s="6"/>
      <c r="D3" s="6"/>
    </row>
    <row r="4" spans="2:4" ht="30" customHeight="1" thickTop="1" x14ac:dyDescent="0.25">
      <c r="B4" s="9" t="s">
        <v>2</v>
      </c>
      <c r="C4" s="19" t="s">
        <v>17</v>
      </c>
      <c r="D4" s="19"/>
    </row>
    <row r="5" spans="2:4" ht="47.25" customHeight="1" x14ac:dyDescent="0.25">
      <c r="B5" s="9" t="s">
        <v>3</v>
      </c>
      <c r="C5" s="19" t="s">
        <v>18</v>
      </c>
      <c r="D5" s="19"/>
    </row>
    <row r="6" spans="2:4" ht="30" customHeight="1" x14ac:dyDescent="0.25">
      <c r="B6" s="9" t="s">
        <v>4</v>
      </c>
      <c r="C6" s="19" t="s">
        <v>19</v>
      </c>
      <c r="D6" s="19"/>
    </row>
    <row r="7" spans="2:4" ht="30" customHeight="1" x14ac:dyDescent="0.25">
      <c r="B7" s="9" t="s">
        <v>5</v>
      </c>
      <c r="C7" s="19" t="s">
        <v>20</v>
      </c>
      <c r="D7" s="19"/>
    </row>
    <row r="8" spans="2:4" ht="30" customHeight="1" x14ac:dyDescent="0.25">
      <c r="B8" s="9" t="s">
        <v>6</v>
      </c>
      <c r="C8" s="19" t="s">
        <v>21</v>
      </c>
      <c r="D8" s="19"/>
    </row>
    <row r="9" spans="2:4" ht="30" customHeight="1" x14ac:dyDescent="0.25">
      <c r="B9" s="9" t="s">
        <v>7</v>
      </c>
      <c r="C9" s="20" t="s">
        <v>22</v>
      </c>
      <c r="D9" s="20"/>
    </row>
    <row r="10" spans="2:4" ht="30" customHeight="1" x14ac:dyDescent="0.25">
      <c r="B10" s="9" t="s">
        <v>8</v>
      </c>
      <c r="C10" s="18">
        <v>6035550198</v>
      </c>
      <c r="D10" s="18"/>
    </row>
    <row r="11" spans="2:4" ht="30" customHeight="1" x14ac:dyDescent="0.25">
      <c r="B11" s="9" t="s">
        <v>9</v>
      </c>
      <c r="C11" s="19" t="s">
        <v>23</v>
      </c>
      <c r="D11" s="19"/>
    </row>
    <row r="12" spans="2:4" ht="51.75" customHeight="1" thickBot="1" x14ac:dyDescent="0.45">
      <c r="B12" s="6" t="s">
        <v>10</v>
      </c>
      <c r="C12" s="6"/>
      <c r="D12" s="6"/>
    </row>
    <row r="13" spans="2:4" ht="30" customHeight="1" thickTop="1" x14ac:dyDescent="0.25">
      <c r="B13" s="10" t="s">
        <v>11</v>
      </c>
      <c r="C13" s="16">
        <v>3500</v>
      </c>
      <c r="D13" s="7"/>
    </row>
    <row r="14" spans="2:4" ht="30" customHeight="1" x14ac:dyDescent="0.25">
      <c r="B14" s="10" t="s">
        <v>12</v>
      </c>
      <c r="C14" s="16">
        <v>0</v>
      </c>
      <c r="D14" s="7"/>
    </row>
    <row r="15" spans="2:4" ht="30" customHeight="1" x14ac:dyDescent="0.25">
      <c r="B15" s="13" t="s">
        <v>13</v>
      </c>
      <c r="C15" s="14">
        <f>SUM(C13:C14)</f>
        <v>3500</v>
      </c>
      <c r="D15" s="7"/>
    </row>
    <row r="16" spans="2:4" ht="30" customHeight="1" x14ac:dyDescent="0.25">
      <c r="B16" s="13" t="s">
        <v>14</v>
      </c>
      <c r="C16" s="14">
        <f>SUM(Data[Mængde])</f>
        <v>2810</v>
      </c>
    </row>
    <row r="17" spans="2:3" ht="30" customHeight="1" x14ac:dyDescent="0.25">
      <c r="B17" s="13" t="s">
        <v>15</v>
      </c>
      <c r="C17" s="14">
        <f>C15-C16</f>
        <v>690</v>
      </c>
    </row>
  </sheetData>
  <mergeCells count="8">
    <mergeCell ref="C10:D10"/>
    <mergeCell ref="C11:D11"/>
    <mergeCell ref="C4:D4"/>
    <mergeCell ref="C5:D5"/>
    <mergeCell ref="C6:D6"/>
    <mergeCell ref="C7:D7"/>
    <mergeCell ref="C8:D8"/>
    <mergeCell ref="C9:D9"/>
  </mergeCells>
  <dataValidations count="34">
    <dataValidation allowBlank="1" showInputMessage="1" showErrorMessage="1" prompt="Opret et Budget til byggeri i hjemmet ved hjælp af denne projektmappe. Angiv Udgiftsoplysninger i regnearket Specificerede udgifter, og forbered et Budgetsammendrag i dette regneark. Cirkeldiagrammet er i celle D13." sqref="A1"/>
    <dataValidation allowBlank="1" showInputMessage="1" showErrorMessage="1" prompt="Titlen på dette regneark er i cellerne B2 og C2" sqref="B2"/>
    <dataValidation allowBlank="1" showInputMessage="1" showErrorMessage="1" prompt="Billedet er i denne celle." sqref="D2"/>
    <dataValidation allowBlank="1" showInputMessage="1" showErrorMessage="1" prompt="Navigationslink til regnearket Specificerede udgifter" sqref="D1"/>
    <dataValidation allowBlank="1" showInputMessage="1" showErrorMessage="1" prompt="Angiv oplysninger om projektet i nedenstående celler" sqref="B3"/>
    <dataValidation allowBlank="1" showInputMessage="1" showErrorMessage="1" prompt="Angiv Projektnavn i cellen til højre" sqref="B4"/>
    <dataValidation allowBlank="1" showInputMessage="1" showErrorMessage="1" prompt="Angiv Projektnavn i denne celle" sqref="C4:D4"/>
    <dataValidation allowBlank="1" showInputMessage="1" showErrorMessage="1" prompt="Angiv Projektbeskrivelse i cellen til højre" sqref="B5"/>
    <dataValidation allowBlank="1" showInputMessage="1" showErrorMessage="1" prompt="Angiv Projektbeskrivelse i denne celle" sqref="C5:D5"/>
    <dataValidation allowBlank="1" showInputMessage="1" showErrorMessage="1" prompt="Angiv Navn på leverandøren i cellen til højre" sqref="B6"/>
    <dataValidation allowBlank="1" showInputMessage="1" showErrorMessage="1" prompt="Angiv Navn på leverandøren i denne celle" sqref="C6:D6"/>
    <dataValidation allowBlank="1" showInputMessage="1" showErrorMessage="1" prompt="Angiv Bevillingsnummer i cellen til højre" sqref="B7"/>
    <dataValidation allowBlank="1" showInputMessage="1" showErrorMessage="1" prompt="Angiv Bevillingsnummer i denne celle" sqref="C7:D7"/>
    <dataValidation allowBlank="1" showInputMessage="1" showErrorMessage="1" prompt="Angiv Kontaktnavn i cellen til højre" sqref="B8"/>
    <dataValidation allowBlank="1" showInputMessage="1" showErrorMessage="1" prompt="Angiv Kontaktnavn i denne celle" sqref="C8:D8"/>
    <dataValidation allowBlank="1" showInputMessage="1" showErrorMessage="1" prompt="Angiv Webstedsadresse i cellen til højre" sqref="B9"/>
    <dataValidation allowBlank="1" showInputMessage="1" showErrorMessage="1" prompt="Angiv Webstedsadresse i denne celle" sqref="C9:D9"/>
    <dataValidation allowBlank="1" showInputMessage="1" showErrorMessage="1" prompt="Angiv Telefonnummer i cellen til højre" sqref="B10"/>
    <dataValidation allowBlank="1" showInputMessage="1" showErrorMessage="1" prompt="Angiv Telefonnummer i denne celle" sqref="C10"/>
    <dataValidation allowBlank="1" showInputMessage="1" showErrorMessage="1" prompt="Angiv Adresse 2 i cellen til højre" sqref="B11"/>
    <dataValidation allowBlank="1" showInputMessage="1" showErrorMessage="1" prompt="Angiv Adresse i denne celle" sqref="C11"/>
    <dataValidation allowBlank="1" showInputMessage="1" showErrorMessage="1" prompt="Angiv Kontantbeløb og Finansieret beløb i tabellen nedenfor. De samlede tildelte, brugte og tilbageværende midler beregnes automatisk med et tilsvarende diagram i D13" sqref="B12"/>
    <dataValidation allowBlank="1" showInputMessage="1" showErrorMessage="1" prompt="Angiv Kontantbeløb, der er tildelt dette projekt, i cellen til højre" sqref="B13"/>
    <dataValidation allowBlank="1" showInputMessage="1" showErrorMessage="1" prompt="Angiv Kontantbeløb i denne celle" sqref="C13"/>
    <dataValidation allowBlank="1" showInputMessage="1" showErrorMessage="1" prompt="Angiv Finansieret beløb, der er tildelt dette projekt, i cellen til højre" sqref="B14"/>
    <dataValidation allowBlank="1" showInputMessage="1" showErrorMessage="1" prompt="Angiv Finansieret beløb i denne celle" sqref="C14"/>
    <dataValidation allowBlank="1" showInputMessage="1" showErrorMessage="1" prompt="Samlede tildelte midler beregnes automatisk i cellen til højre" sqref="B15"/>
    <dataValidation allowBlank="1" showInputMessage="1" showErrorMessage="1" prompt="Samlede tildelte midler beregnes automatisk i denne celle" sqref="C15"/>
    <dataValidation allowBlank="1" showInputMessage="1" showErrorMessage="1" prompt="Midler brugt til dato opdateres automatisk i cellen til højre baseret på udgifterne, der er angivet i regnearket Specificerede udgifter" sqref="B16"/>
    <dataValidation allowBlank="1" showInputMessage="1" showErrorMessage="1" prompt="Projektmidler brugt til dato opdateres automatisk i denne celle" sqref="C16"/>
    <dataValidation allowBlank="1" showInputMessage="1" showErrorMessage="1" prompt="Tilbageværende midler beregnes automatisk i cellen til højre" sqref="B17"/>
    <dataValidation allowBlank="1" showInputMessage="1" showErrorMessage="1" prompt="Tilbageværende midler beregnes automatisk i denne celle" sqref="C17"/>
    <dataValidation allowBlank="1" showInputMessage="1" showErrorMessage="1" prompt="Cirkeldiagram, der viser Midler brugt til dato i forhold til Tilbageværende midler" sqref="D13"/>
    <dataValidation allowBlank="1" showInputMessage="1" showErrorMessage="1" prompt="Vælg celle D1 for at gå til regnearket Specificerede udgifter. Angiv Projektoplysninger nedenfor" sqref="B1"/>
  </dataValidations>
  <hyperlinks>
    <hyperlink ref="D1" location="'SPECIFICEREDE UDGIFTER'!A1" tooltip="Vælg for at navigere til regnearket Specificerede udgifter" display="Specificerede udgifter"/>
    <hyperlink ref="C9" r:id="rId1"/>
    <hyperlink ref="C9:D9" r:id="rId2" display="http://www.alpineskihouse.com/"/>
  </hyperlinks>
  <printOptions horizontalCentered="1"/>
  <pageMargins left="0.4" right="0.4" top="0.4" bottom="0.4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E27"/>
  <sheetViews>
    <sheetView showGridLines="0" workbookViewId="0"/>
  </sheetViews>
  <sheetFormatPr defaultRowHeight="30" customHeight="1" x14ac:dyDescent="0.25"/>
  <cols>
    <col min="1" max="1" width="2.625" style="7" customWidth="1"/>
    <col min="2" max="2" width="35.625" style="7" customWidth="1"/>
    <col min="3" max="3" width="30.625" style="7" customWidth="1"/>
    <col min="4" max="4" width="25.625" style="7" customWidth="1"/>
    <col min="5" max="5" width="23.875" style="7" customWidth="1"/>
    <col min="6" max="6" width="2.625" customWidth="1"/>
  </cols>
  <sheetData>
    <row r="1" spans="2:5" ht="30" customHeight="1" x14ac:dyDescent="0.25">
      <c r="E1" s="8" t="s">
        <v>55</v>
      </c>
    </row>
    <row r="2" spans="2:5" ht="72.75" x14ac:dyDescent="0.25">
      <c r="B2" s="5" t="s">
        <v>25</v>
      </c>
      <c r="C2" s="3" t="s">
        <v>48</v>
      </c>
      <c r="D2" s="21"/>
      <c r="E2" s="21"/>
    </row>
    <row r="3" spans="2:5" ht="42" customHeight="1" x14ac:dyDescent="0.4">
      <c r="B3" s="11" t="s">
        <v>26</v>
      </c>
      <c r="C3" s="11" t="s">
        <v>49</v>
      </c>
      <c r="D3" s="11" t="s">
        <v>53</v>
      </c>
    </row>
    <row r="4" spans="2:5" ht="30" customHeight="1" x14ac:dyDescent="0.25">
      <c r="B4" s="12">
        <f>TildelteMidler</f>
        <v>3500</v>
      </c>
      <c r="C4" s="12">
        <f>SUM(Data[Mængde])</f>
        <v>2810</v>
      </c>
      <c r="D4" s="12">
        <f>TilbageværendeMidler</f>
        <v>690</v>
      </c>
    </row>
    <row r="5" spans="2:5" ht="42" customHeight="1" thickBot="1" x14ac:dyDescent="0.45">
      <c r="B5" s="6" t="s">
        <v>27</v>
      </c>
      <c r="C5" s="6" t="s">
        <v>50</v>
      </c>
      <c r="D5" s="6" t="s">
        <v>54</v>
      </c>
    </row>
    <row r="6" spans="2:5" ht="30" customHeight="1" thickTop="1" x14ac:dyDescent="0.25">
      <c r="B6" s="10" t="s">
        <v>28</v>
      </c>
      <c r="C6" s="10" t="s">
        <v>51</v>
      </c>
      <c r="D6" s="17">
        <v>350</v>
      </c>
    </row>
    <row r="7" spans="2:5" ht="30" customHeight="1" x14ac:dyDescent="0.25">
      <c r="B7" s="10" t="s">
        <v>29</v>
      </c>
      <c r="C7" s="10" t="s">
        <v>51</v>
      </c>
      <c r="D7" s="17">
        <v>75</v>
      </c>
    </row>
    <row r="8" spans="2:5" ht="30" customHeight="1" x14ac:dyDescent="0.25">
      <c r="B8" s="10" t="s">
        <v>30</v>
      </c>
      <c r="C8" s="10" t="s">
        <v>51</v>
      </c>
      <c r="D8" s="17">
        <v>400</v>
      </c>
    </row>
    <row r="9" spans="2:5" ht="30" customHeight="1" x14ac:dyDescent="0.25">
      <c r="B9" s="10" t="s">
        <v>31</v>
      </c>
      <c r="C9" s="10" t="s">
        <v>51</v>
      </c>
      <c r="D9" s="17">
        <v>20</v>
      </c>
    </row>
    <row r="10" spans="2:5" ht="30" customHeight="1" x14ac:dyDescent="0.25">
      <c r="B10" s="10" t="s">
        <v>32</v>
      </c>
      <c r="C10" s="10" t="s">
        <v>51</v>
      </c>
      <c r="D10" s="17">
        <v>40</v>
      </c>
    </row>
    <row r="11" spans="2:5" ht="30" customHeight="1" x14ac:dyDescent="0.25">
      <c r="B11" s="10" t="s">
        <v>33</v>
      </c>
      <c r="C11" s="10" t="s">
        <v>51</v>
      </c>
      <c r="D11" s="17">
        <v>250</v>
      </c>
    </row>
    <row r="12" spans="2:5" ht="30" customHeight="1" x14ac:dyDescent="0.25">
      <c r="B12" s="10" t="s">
        <v>34</v>
      </c>
      <c r="C12" s="10" t="s">
        <v>51</v>
      </c>
      <c r="D12" s="17">
        <v>200</v>
      </c>
    </row>
    <row r="13" spans="2:5" ht="30" customHeight="1" x14ac:dyDescent="0.25">
      <c r="B13" s="10" t="s">
        <v>35</v>
      </c>
      <c r="C13" s="10" t="s">
        <v>51</v>
      </c>
      <c r="D13" s="17">
        <v>100</v>
      </c>
    </row>
    <row r="14" spans="2:5" ht="30" customHeight="1" x14ac:dyDescent="0.25">
      <c r="B14" s="10" t="s">
        <v>36</v>
      </c>
      <c r="C14" s="10" t="s">
        <v>52</v>
      </c>
      <c r="D14" s="17">
        <v>150</v>
      </c>
    </row>
    <row r="15" spans="2:5" ht="30" customHeight="1" x14ac:dyDescent="0.25">
      <c r="B15" s="10" t="s">
        <v>37</v>
      </c>
      <c r="C15" s="10" t="s">
        <v>52</v>
      </c>
      <c r="D15" s="17">
        <v>50</v>
      </c>
    </row>
    <row r="16" spans="2:5" ht="30" customHeight="1" x14ac:dyDescent="0.25">
      <c r="B16" s="10" t="s">
        <v>38</v>
      </c>
      <c r="C16" s="10" t="s">
        <v>52</v>
      </c>
      <c r="D16" s="17">
        <v>50</v>
      </c>
    </row>
    <row r="17" spans="2:4" ht="30" customHeight="1" x14ac:dyDescent="0.25">
      <c r="B17" s="10" t="s">
        <v>39</v>
      </c>
      <c r="C17" s="10" t="s">
        <v>52</v>
      </c>
      <c r="D17" s="17">
        <v>100</v>
      </c>
    </row>
    <row r="18" spans="2:4" ht="30" customHeight="1" x14ac:dyDescent="0.25">
      <c r="B18" s="10" t="s">
        <v>40</v>
      </c>
      <c r="C18" s="10" t="s">
        <v>52</v>
      </c>
      <c r="D18" s="17">
        <v>200</v>
      </c>
    </row>
    <row r="19" spans="2:4" ht="30" customHeight="1" x14ac:dyDescent="0.25">
      <c r="B19" s="10" t="s">
        <v>31</v>
      </c>
      <c r="C19" s="10" t="s">
        <v>52</v>
      </c>
      <c r="D19" s="17">
        <v>25</v>
      </c>
    </row>
    <row r="20" spans="2:4" ht="30" customHeight="1" x14ac:dyDescent="0.25">
      <c r="B20" s="10" t="s">
        <v>32</v>
      </c>
      <c r="C20" s="10" t="s">
        <v>52</v>
      </c>
      <c r="D20" s="17">
        <v>50</v>
      </c>
    </row>
    <row r="21" spans="2:4" ht="30" customHeight="1" x14ac:dyDescent="0.25">
      <c r="B21" s="10" t="s">
        <v>41</v>
      </c>
      <c r="C21" s="10" t="s">
        <v>52</v>
      </c>
      <c r="D21" s="17">
        <v>150</v>
      </c>
    </row>
    <row r="22" spans="2:4" ht="30" customHeight="1" x14ac:dyDescent="0.25">
      <c r="B22" s="10" t="s">
        <v>42</v>
      </c>
      <c r="C22" s="10" t="s">
        <v>52</v>
      </c>
      <c r="D22" s="17">
        <v>50</v>
      </c>
    </row>
    <row r="23" spans="2:4" ht="30" customHeight="1" x14ac:dyDescent="0.25">
      <c r="B23" s="10" t="s">
        <v>43</v>
      </c>
      <c r="C23" s="10" t="s">
        <v>52</v>
      </c>
      <c r="D23" s="17">
        <v>300</v>
      </c>
    </row>
    <row r="24" spans="2:4" ht="30" customHeight="1" x14ac:dyDescent="0.25">
      <c r="B24" s="10" t="s">
        <v>44</v>
      </c>
      <c r="C24" s="10" t="s">
        <v>52</v>
      </c>
      <c r="D24" s="17">
        <v>100</v>
      </c>
    </row>
    <row r="25" spans="2:4" ht="30" customHeight="1" x14ac:dyDescent="0.25">
      <c r="B25" s="10" t="s">
        <v>45</v>
      </c>
      <c r="C25" s="10" t="s">
        <v>52</v>
      </c>
      <c r="D25" s="17">
        <v>100</v>
      </c>
    </row>
    <row r="26" spans="2:4" ht="30" customHeight="1" x14ac:dyDescent="0.25">
      <c r="B26" s="10" t="s">
        <v>46</v>
      </c>
      <c r="C26" s="10" t="s">
        <v>52</v>
      </c>
      <c r="D26" s="17">
        <v>50</v>
      </c>
    </row>
    <row r="27" spans="2:4" ht="30" customHeight="1" x14ac:dyDescent="0.25">
      <c r="B27" s="10" t="s">
        <v>47</v>
      </c>
      <c r="C27" s="10"/>
      <c r="D27" s="15">
        <f>SUBTOTAL(109,Data[Mængde])</f>
        <v>2810</v>
      </c>
    </row>
  </sheetData>
  <mergeCells count="1">
    <mergeCell ref="D2:E2"/>
  </mergeCells>
  <conditionalFormatting sqref="D6:D2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{D0653EAD-1C34-4507-B887-EDBC9D8455FE}</x14:id>
        </ext>
      </extLst>
    </cfRule>
  </conditionalFormatting>
  <dataValidations count="15">
    <dataValidation allowBlank="1" showInputMessage="1" showErrorMessage="1" prompt="Titlen på dette regneark er i cellerne B2 og C2" sqref="B2"/>
    <dataValidation allowBlank="1" showInputMessage="1" showErrorMessage="1" prompt="Vælg celle E1 for at navigere til regnearket Budgetsammendrag. Angiv Udgifter i tabellen til data nedenfor. En oversigt over tildelte, brugte og tilbageværende midler er i række 4" sqref="B1"/>
    <dataValidation allowBlank="1" showInputMessage="1" showErrorMessage="1" prompt="Opret en liste over Specificerede udgifter i dette regneark. Brug udsnitsværktøjet i celle E5 for at filtrere udgifterne efter kategori" sqref="A1"/>
    <dataValidation allowBlank="1" showInputMessage="1" showErrorMessage="1" prompt="Navigationslink til regnearket Budgetsammendrag" sqref="E1"/>
    <dataValidation allowBlank="1" showInputMessage="1" showErrorMessage="1" prompt="Tildelte projektmidler opdateres automatisk i cellen nedenfor baseret på værdien, der er angivet i regnearket Budgetsammendrag" sqref="B3"/>
    <dataValidation allowBlank="1" showInputMessage="1" showErrorMessage="1" prompt="Tildelte projektmidler opdateres automatisk i denne celle" sqref="B4"/>
    <dataValidation allowBlank="1" showInputMessage="1" showErrorMessage="1" prompt="Projektmidler brugt til dato opdateres automatisk i cellen nedenfor baseret på de samlede udgifter" sqref="C3"/>
    <dataValidation allowBlank="1" showInputMessage="1" showErrorMessage="1" prompt="Projektmidler brugt til dato opdateres automatisk i denne celle" sqref="C4"/>
    <dataValidation allowBlank="1" showInputMessage="1" showErrorMessage="1" prompt="Tilbageværende projektmidler opdateres automatisk i cellen nedenfor og beregnes ved at trække Tildelte projektmidler fra Projektmidler brugt til dato" sqref="D3"/>
    <dataValidation allowBlank="1" showInputMessage="1" showErrorMessage="1" prompt="Tilbageværende midler opdateres automatisk i denne celle" sqref="D4"/>
    <dataValidation allowBlank="1" showInputMessage="1" showErrorMessage="1" prompt="Angiv Udgiftselementer i denne kolonne under denne overskrift." sqref="B5"/>
    <dataValidation allowBlank="1" showInputMessage="1" showErrorMessage="1" prompt="Angiv Kategori i denne kolonne under denne overskrift" sqref="C5"/>
    <dataValidation allowBlank="1" showInputMessage="1" showErrorMessage="1" prompt="Angiv Udgiftsbeløb i denne kolonne under denne overskrift. En datalinje viser andelen af hver udgift i forhold til alle udgifter. En lille datalinje betyder, at udgifterne er forholdsvis små" sqref="D5"/>
    <dataValidation allowBlank="1" showInputMessage="1" showErrorMessage="1" prompt="Billedet er i denne celle." sqref="D2:E2"/>
    <dataValidation allowBlank="1" showInputMessage="1" showErrorMessage="1" prompt="Udsnitsværktøjet til at filtrere udgiftselementer efter Kategori er i denne celle." sqref="E5"/>
  </dataValidations>
  <hyperlinks>
    <hyperlink ref="E1" location="BUDGETSAMMENDRAG!A1" tooltip="Vælg for at gå til regnearket Budgetsammendrag" display="Budgetsammendrag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653EAD-1C34-4507-B887-EDBC9D8455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D6:D26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/>
  </sheetViews>
  <sheetFormatPr defaultRowHeight="15.75" x14ac:dyDescent="0.25"/>
  <cols>
    <col min="1" max="1" width="8" customWidth="1"/>
  </cols>
  <sheetData>
    <row r="1" spans="1:3" ht="78.75" customHeight="1" thickBot="1" x14ac:dyDescent="0.45">
      <c r="A1" s="6" t="s">
        <v>56</v>
      </c>
      <c r="B1" s="7"/>
      <c r="C1" s="7"/>
    </row>
    <row r="2" spans="1:3" ht="19.5" thickTop="1" x14ac:dyDescent="0.4">
      <c r="A2" s="11" t="s">
        <v>57</v>
      </c>
    </row>
    <row r="3" spans="1:3" x14ac:dyDescent="0.25">
      <c r="A3" s="4" t="str">
        <f>MidlerBrugtMærkat&amp;": "&amp;TEXT(MidlerBrugt,"kr. #.##0,00")&amp;" ("&amp;TEXT(MidlerBrugt/SUM(MidlerBrugt:TilbageværendeMidler),"0%")&amp;")"</f>
        <v>Midler brugt til dato: kr2810. .000 (80%)</v>
      </c>
    </row>
    <row r="4" spans="1:3" x14ac:dyDescent="0.25">
      <c r="A4" s="4" t="str">
        <f>TilbageværendeMidlerMærkat&amp;": "&amp;TEXT(TilbageværendeMidler,"kr. #.##0,00")&amp;" ("&amp;TEXT(TilbageværendeMidler/SUM(MidlerBrugt:TilbageværendeMidler),"0%")&amp;")"</f>
        <v>Tilbageværende midler: kr690. .000 (20%)</v>
      </c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BUDGETSAMMENDRAG</vt:lpstr>
      <vt:lpstr>SPECIFICEREDE UDGIFTER</vt:lpstr>
      <vt:lpstr>Diagramdata</vt:lpstr>
      <vt:lpstr>KolonneTitel2</vt:lpstr>
      <vt:lpstr>KolonneTitelOmråde1..D4.2</vt:lpstr>
      <vt:lpstr>MidlerBrugt</vt:lpstr>
      <vt:lpstr>MidlerBrugtMærkat</vt:lpstr>
      <vt:lpstr>'SPECIFICEREDE UDGIFTER'!Print_Titles</vt:lpstr>
      <vt:lpstr>RækkeTitelOmråde1..C11</vt:lpstr>
      <vt:lpstr>TilbageværendeMidlerMærkat</vt:lpstr>
      <vt:lpstr>TildelteMidler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2018-06-07T07:32:32Z</dcterms:created>
  <dcterms:modified xsi:type="dcterms:W3CDTF">2018-06-07T07:32:32Z</dcterms:modified>
</cp:coreProperties>
</file>