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80517_Accessible_Templates_B12\04_PreDTP_Done\zh-TW\"/>
    </mc:Choice>
  </mc:AlternateContent>
  <bookViews>
    <workbookView xWindow="0" yWindow="0" windowWidth="28710" windowHeight="12450" xr2:uid="{00000000-000D-0000-FFFF-FFFF00000000}"/>
  </bookViews>
  <sheets>
    <sheet name="園藝預算" sheetId="1" r:id="rId1"/>
    <sheet name="清單" sheetId="2" r:id="rId2"/>
  </sheets>
  <definedNames>
    <definedName name="_xlnm.Print_Titles" localSheetId="1">清單!$1:$1</definedName>
    <definedName name="_xlnm.Print_Titles" localSheetId="0">園藝預算!$8:$8</definedName>
    <definedName name="交叉分析篩選器_植物">#N/A</definedName>
    <definedName name="交叉分析篩選器_類型">#N/A</definedName>
    <definedName name="預算金額">園藝預算!$B$3</definedName>
    <definedName name="標題​​1">園藝預算[[#Headers],[類型]]</definedName>
    <definedName name="總費用">園藝預算!$B$5</definedName>
    <definedName name="類型">園藝區清單[類型]</definedName>
    <definedName name="欄標題2">園藝區清單[[#Headers],[類型]]</definedName>
    <definedName name="欄標題區域1..B3">園藝預算!$B$2</definedName>
    <definedName name="欄標題區域2..B5">園藝預算!$B$4</definedName>
    <definedName name="欄標題區域3..B7">園藝預算!$B$6</definedName>
  </definedNames>
  <calcPr calcId="162913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G9" i="1" l="1"/>
  <c r="G10" i="1"/>
  <c r="G11" i="1"/>
  <c r="G12" i="1"/>
  <c r="G13" i="1"/>
  <c r="G14" i="1"/>
  <c r="G15" i="1" l="1"/>
  <c r="B5" i="1"/>
  <c r="C5" i="1" s="1"/>
  <c r="B7" i="1" l="1"/>
</calcChain>
</file>

<file path=xl/sharedStrings.xml><?xml version="1.0" encoding="utf-8"?>
<sst xmlns="http://schemas.openxmlformats.org/spreadsheetml/2006/main" count="38" uniqueCount="33">
  <si>
    <t>園藝預算</t>
  </si>
  <si>
    <t>預算金額</t>
  </si>
  <si>
    <t>總費用</t>
  </si>
  <si>
    <t>差額</t>
  </si>
  <si>
    <t>類型</t>
  </si>
  <si>
    <t>植物</t>
  </si>
  <si>
    <t>花卉</t>
  </si>
  <si>
    <t>樹木</t>
  </si>
  <si>
    <t>植物總額</t>
  </si>
  <si>
    <t>此儲存格為顯示預算金額與總費用的圓形圖。右側儲存格為 [植物費用] 圖表。</t>
  </si>
  <si>
    <t>杜鵑花</t>
  </si>
  <si>
    <t>矮牽牛</t>
  </si>
  <si>
    <t>日本槭樹</t>
  </si>
  <si>
    <t>此儲存格為顯示植物費用的直條圖。根據儲存格 I1 與 J1 中的類別和植物，以及右側儲存格 I5 中的資訊來篩選園藝預算的交叉分析篩選器。</t>
  </si>
  <si>
    <t>描述</t>
  </si>
  <si>
    <t>開花常綠灌木</t>
  </si>
  <si>
    <t>一年生，紫色和白色</t>
  </si>
  <si>
    <t>多葉樹木</t>
  </si>
  <si>
    <t>數量</t>
  </si>
  <si>
    <t>費用</t>
  </si>
  <si>
    <t>總計</t>
  </si>
  <si>
    <t>此儲存格為依據類型來篩選園藝預算的交叉分析篩選器。</t>
  </si>
  <si>
    <t>資訊：若要在資料表格新增新列，請選取表格右下方 [總計] 列上面的儲存格，然後按 Tab。</t>
  </si>
  <si>
    <t>此儲存格為依據植物來篩選園藝預算的交叉分析篩選器。</t>
  </si>
  <si>
    <t>園藝區</t>
  </si>
  <si>
    <t>種子</t>
  </si>
  <si>
    <t>植物肥料</t>
  </si>
  <si>
    <t>土壤</t>
  </si>
  <si>
    <t>敷蓋</t>
  </si>
  <si>
    <t>肥料/堆肥</t>
  </si>
  <si>
    <t>除草劑/殺蟲劑</t>
  </si>
  <si>
    <t>籬笆</t>
  </si>
  <si>
    <t>擺飾/雕像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</si>
</sst>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(* #,##0_);_(* \(#,##0\);_(* &quot;-&quot;_);_(@_)"/>
    <numFmt numFmtId="177" formatCode="_(* #,##0.00_);_(* \(#,##0.00\);_(* &quot;-&quot;??_);_(@_)"/>
    <numFmt numFmtId="178" formatCode="_ &quot;₹&quot;\ * #,##0_ ;_ &quot;₹&quot;\ * \-#,##0_ ;_ &quot;₹&quot;\ * &quot;-&quot;_ ;_ @_ "/>
    <numFmt numFmtId="179" formatCode="_ &quot;₹&quot;\ * #,##0.00_ ;_ &quot;₹&quot;\ * \-#,##0.00_ ;_ &quot;₹&quot;\ * &quot;-&quot;??_ ;_ @_ "/>
    <numFmt numFmtId="180" formatCode="&quot;NT$&quot;#,##0.00"/>
  </numFmts>
  <fonts count="30" x14ac:knownFonts="1">
    <font>
      <sz val="11"/>
      <color theme="1" tint="0.24994659260841701"/>
      <name val="Microsoft JhengHei UI"/>
      <family val="2"/>
    </font>
    <font>
      <sz val="10"/>
      <color theme="1" tint="0.24994659260841701"/>
      <name val="Tahoma"/>
      <family val="2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color theme="1" tint="0.2499465926084170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sz val="22"/>
      <color theme="2"/>
      <name val="Microsoft JhengHei UI"/>
      <family val="2"/>
    </font>
    <font>
      <sz val="12"/>
      <color theme="2" tint="-4.9989318521683403E-2"/>
      <name val="Microsoft JhengHei UI"/>
      <family val="2"/>
    </font>
    <font>
      <sz val="11"/>
      <color theme="1" tint="0.14996795556505021"/>
      <name val="Microsoft JhengHei UI"/>
      <family val="2"/>
    </font>
    <font>
      <b/>
      <sz val="11"/>
      <color theme="3" tint="0.14993743705557422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65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3F3F3F"/>
      <name val="Microsoft JhengHei UI"/>
      <family val="2"/>
    </font>
    <font>
      <sz val="18"/>
      <color theme="3"/>
      <name val="Microsoft JhengHei UI"/>
      <family val="2"/>
    </font>
    <font>
      <sz val="11"/>
      <color rgb="FFFF0000"/>
      <name val="Microsoft JhengHei UI"/>
      <family val="2"/>
    </font>
    <font>
      <sz val="11"/>
      <color theme="0"/>
      <name val="Microsoft JhengHei UI"/>
      <family val="2"/>
      <charset val="136"/>
    </font>
    <font>
      <sz val="22"/>
      <color theme="2"/>
      <name val="Microsoft JhengHei UI"/>
      <family val="2"/>
      <charset val="136"/>
    </font>
    <font>
      <sz val="11"/>
      <color theme="1" tint="0.24994659260841701"/>
      <name val="Microsoft JhengHei UI"/>
      <family val="2"/>
      <charset val="136"/>
    </font>
    <font>
      <sz val="11"/>
      <color theme="1" tint="0.14996795556505021"/>
      <name val="Microsoft JhengHei UI"/>
      <family val="2"/>
      <charset val="136"/>
    </font>
    <font>
      <b/>
      <sz val="11"/>
      <color theme="3" tint="0.14993743705557422"/>
      <name val="Microsoft JhengHei UI"/>
      <family val="2"/>
      <charset val="136"/>
    </font>
    <font>
      <sz val="11"/>
      <color theme="1" tint="0.14999847407452621"/>
      <name val="Microsoft JhengHei UI"/>
      <family val="2"/>
      <charset val="136"/>
    </font>
    <font>
      <b/>
      <sz val="11"/>
      <color theme="3" tint="0.14996795556505021"/>
      <name val="Microsoft JhengHei UI"/>
      <family val="2"/>
      <charset val="136"/>
    </font>
    <font>
      <b/>
      <sz val="11"/>
      <color theme="1" tint="0.24994659260841701"/>
      <name val="Microsoft JhengHei UI"/>
      <family val="2"/>
      <charset val="136"/>
    </font>
    <font>
      <sz val="9"/>
      <name val="細明體"/>
      <family val="3"/>
      <charset val="136"/>
    </font>
  </fonts>
  <fills count="3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rgb="FFFFC7CE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0"/>
      </top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10" fillId="2" borderId="1" applyNumberFormat="0" applyAlignment="0" applyProtection="0"/>
    <xf numFmtId="0" fontId="11" fillId="4" borderId="3" applyNumberFormat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9" fontId="7" fillId="0" borderId="0" applyFill="0" applyBorder="0" applyAlignment="0" applyProtection="0"/>
    <xf numFmtId="0" fontId="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6" applyNumberFormat="0" applyAlignment="0" applyProtection="0"/>
    <xf numFmtId="0" fontId="18" fillId="8" borderId="7" applyNumberFormat="0" applyAlignment="0" applyProtection="0"/>
    <xf numFmtId="0" fontId="5" fillId="8" borderId="6" applyNumberFormat="0" applyAlignment="0" applyProtection="0"/>
    <xf numFmtId="0" fontId="15" fillId="0" borderId="8" applyNumberFormat="0" applyFill="0" applyAlignment="0" applyProtection="0"/>
    <xf numFmtId="0" fontId="6" fillId="9" borderId="9" applyNumberFormat="0" applyAlignment="0" applyProtection="0"/>
    <xf numFmtId="0" fontId="20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8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" fillId="34" borderId="0" applyNumberFormat="0" applyBorder="0" applyAlignment="0" applyProtection="0"/>
  </cellStyleXfs>
  <cellXfs count="18">
    <xf numFmtId="0" fontId="0" fillId="0" borderId="0" xfId="0">
      <alignment wrapText="1"/>
    </xf>
    <xf numFmtId="0" fontId="1" fillId="0" borderId="0" xfId="0" applyFont="1">
      <alignment wrapText="1"/>
    </xf>
    <xf numFmtId="0" fontId="11" fillId="4" borderId="3" xfId="2" applyFill="1"/>
    <xf numFmtId="0" fontId="12" fillId="0" borderId="2" xfId="3" applyAlignment="1">
      <alignment wrapText="1"/>
    </xf>
    <xf numFmtId="0" fontId="21" fillId="0" borderId="0" xfId="0" applyFont="1">
      <alignment wrapText="1"/>
    </xf>
    <xf numFmtId="0" fontId="23" fillId="0" borderId="0" xfId="0" applyFont="1">
      <alignment wrapText="1"/>
    </xf>
    <xf numFmtId="0" fontId="24" fillId="0" borderId="2" xfId="3" applyFont="1" applyAlignment="1">
      <alignment horizontal="left"/>
    </xf>
    <xf numFmtId="0" fontId="23" fillId="0" borderId="0" xfId="0" applyFont="1" applyAlignment="1">
      <alignment horizontal="left"/>
    </xf>
    <xf numFmtId="0" fontId="26" fillId="0" borderId="0" xfId="3" applyFont="1" applyFill="1" applyBorder="1" applyAlignment="1">
      <alignment vertical="center"/>
    </xf>
    <xf numFmtId="0" fontId="23" fillId="0" borderId="0" xfId="0" applyFont="1" applyAlignment="1">
      <alignment wrapText="1"/>
    </xf>
    <xf numFmtId="0" fontId="27" fillId="0" borderId="0" xfId="0" applyFont="1">
      <alignment wrapText="1"/>
    </xf>
    <xf numFmtId="180" fontId="23" fillId="0" borderId="0" xfId="0" applyNumberFormat="1" applyFont="1">
      <alignment wrapText="1"/>
    </xf>
    <xf numFmtId="180" fontId="28" fillId="0" borderId="0" xfId="0" applyNumberFormat="1" applyFont="1">
      <alignment wrapText="1"/>
    </xf>
    <xf numFmtId="180" fontId="25" fillId="0" borderId="0" xfId="4" applyNumberFormat="1" applyFont="1" applyAlignment="1">
      <alignment horizontal="left" vertical="top"/>
    </xf>
    <xf numFmtId="0" fontId="22" fillId="2" borderId="5" xfId="1" applyFont="1" applyBorder="1" applyAlignment="1">
      <alignment horizontal="left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5" builtinId="3" customBuiltin="1"/>
    <cellStyle name="千分位[0]" xfId="6" builtinId="6" customBuiltin="1"/>
    <cellStyle name="中等" xfId="13" builtinId="28" customBuiltin="1"/>
    <cellStyle name="合計" xfId="22" builtinId="25" customBuiltin="1"/>
    <cellStyle name="好" xfId="12" builtinId="26" customBuiltin="1"/>
    <cellStyle name="百分比" xfId="9" builtinId="5" customBuiltin="1"/>
    <cellStyle name="計算方式" xfId="16" builtinId="22" customBuiltin="1"/>
    <cellStyle name="貨幣" xfId="7" builtinId="4" customBuiltin="1"/>
    <cellStyle name="貨幣 [0]" xfId="8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11" builtinId="15" customBuiltin="1"/>
    <cellStyle name="標題 1" xfId="1" builtinId="16" customBuiltin="1"/>
    <cellStyle name="標題 2" xfId="2" builtinId="17" customBuiltin="1"/>
    <cellStyle name="標題 3" xfId="3" builtinId="18" customBuiltin="1"/>
    <cellStyle name="標題 4" xfId="4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0" builtinId="27" customBuiltin="1"/>
    <cellStyle name="警告文字" xfId="19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0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numFmt numFmtId="180" formatCode="&quot;NT$&quot;#,##0.0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0" formatCode="&quot;NT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 tint="0.1499679555650502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sz val="11"/>
        <color theme="1" tint="0.14999847407452621"/>
        <name val="Microsoft JhengHei UI"/>
        <family val="2"/>
        <charset val="136"/>
        <scheme val="none"/>
      </font>
      <alignment horizontal="general" vertical="center" textRotation="0" wrapText="0" indent="0" justifyLastLine="0" shrinkToFit="0" readingOrder="0"/>
    </dxf>
    <dxf>
      <font>
        <color theme="1"/>
        <name val="Microsoft JhengHei UI"/>
        <family val="2"/>
        <charset val="136"/>
        <scheme val="none"/>
      </font>
      <border>
        <bottom style="thin">
          <color theme="9"/>
        </bottom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bottom style="thin">
          <color theme="4"/>
        </bottom>
        <vertical/>
        <horizontal/>
      </border>
    </dxf>
    <dxf>
      <font>
        <color theme="1"/>
        <name val="Microsoft JhengHei UI"/>
        <family val="2"/>
        <charset val="136"/>
        <scheme val="none"/>
      </font>
      <border>
        <left style="thin">
          <color theme="4" tint="-0.24994659260841701"/>
        </left>
        <right style="thin">
          <color theme="4" tint="-0.24994659260841701"/>
        </right>
        <top style="thin">
          <color theme="4" tint="-0.24994659260841701"/>
        </top>
        <bottom style="thin">
          <color theme="4" tint="-0.24994659260841701"/>
        </bottom>
        <vertical/>
        <horizontal/>
      </border>
    </dxf>
  </dxfs>
  <tableStyles count="2" defaultTableStyle="TableStyleMedium2" defaultPivotStyle="PivotStyleLight16">
    <tableStyle name="交叉分析篩選器樣式深色1 2" pivot="0" table="0" count="10" xr9:uid="{00000000-0011-0000-FFFF-FFFF00000000}">
      <tableStyleElement type="wholeTable" dxfId="18"/>
      <tableStyleElement type="headerRow" dxfId="17"/>
    </tableStyle>
    <tableStyle name="交叉分析篩選器樣式深色6 2" pivot="0" table="0" count="10" xr9:uid="{00000000-0011-0000-FFFF-FFFF01000000}">
      <tableStyleElement type="wholeTable" dxfId="16"/>
      <tableStyleElement type="headerRow" dxfId="15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9" tint="-0.249977111117893"/>
            <name val="Microsoft JhengHei UI"/>
            <family val="2"/>
            <charset val="136"/>
            <scheme val="none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theme="9" tint="0.59999389629810485"/>
            </left>
            <right style="thin">
              <color theme="9" tint="0.59999389629810485"/>
            </right>
            <top style="thin">
              <color theme="9" tint="0.59999389629810485"/>
            </top>
            <bottom style="thin">
              <color theme="9" tint="0.59999389629810485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9" tint="-0.24994659260841701"/>
              <bgColor theme="9" tint="-0.24994659260841701"/>
            </patternFill>
          </fill>
          <border>
            <left style="thin">
              <color theme="9" tint="-0.24994659260841701"/>
            </left>
            <right style="thin">
              <color theme="9" tint="-0.24994659260841701"/>
            </right>
            <top style="thin">
              <color theme="9" tint="-0.24994659260841701"/>
            </top>
            <bottom style="thin">
              <color theme="9" tint="-0.24994659260841701"/>
            </bottom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  <name val="Microsoft JhengHei UI"/>
            <family val="2"/>
            <charset val="136"/>
            <scheme val="none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0"/>
            <name val="Microsoft JhengHei UI"/>
            <family val="2"/>
            <charset val="136"/>
            <scheme val="none"/>
          </font>
          <fill>
            <patternFill patternType="solid">
              <fgColor theme="4"/>
              <bgColor theme="4" tint="-0.24994659260841701"/>
            </patternFill>
          </fill>
          <border>
            <left style="thin">
              <color theme="4" tint="-0.24994659260841701"/>
            </left>
            <right style="thin">
              <color theme="4" tint="-0.24994659260841701"/>
            </right>
            <top style="thin">
              <color theme="4" tint="-0.24994659260841701"/>
            </top>
            <bottom style="thin">
              <color theme="4" tint="-0.24994659260841701"/>
            </bottom>
            <vertical/>
            <horizontal/>
          </border>
        </dxf>
        <dxf>
          <font>
            <color rgb="FF959595"/>
            <name val="Microsoft JhengHei UI"/>
            <family val="2"/>
            <charset val="136"/>
            <scheme val="none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  <name val="Microsoft JhengHei UI"/>
            <family val="2"/>
            <charset val="136"/>
            <scheme val="none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交叉分析篩選器樣式深色1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交叉分析篩選器樣式深色6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r>
              <a:rPr lang="en-US" sz="1200" b="0">
                <a:solidFill>
                  <a:schemeClr val="tx1">
                    <a:lumMod val="75000"/>
                    <a:lumOff val="25000"/>
                  </a:schemeClr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預算與費用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3EA-43C2-81CC-B534894B24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3EA-43C2-81CC-B534894B24EC}"/>
              </c:ext>
            </c:extLst>
          </c:dPt>
          <c:dLbls>
            <c:dLbl>
              <c:idx val="0"/>
              <c:layout>
                <c:manualLayout>
                  <c:x val="-0.10731732923628461"/>
                  <c:y val="7.912955002700923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  <a:cs typeface="+mn-cs"/>
                    </a:defRPr>
                  </a:pPr>
                  <a:endParaRPr lang="zh-TW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56488060943594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3EA-43C2-81CC-B534894B24EC}"/>
                </c:ext>
              </c:extLst>
            </c:dLbl>
            <c:dLbl>
              <c:idx val="1"/>
              <c:layout>
                <c:manualLayout>
                  <c:x val="0.12032520325203253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spc="0" baseline="0">
                      <a:solidFill>
                        <a:schemeClr val="tx1">
                          <a:lumMod val="95000"/>
                          <a:lumOff val="5000"/>
                        </a:schemeClr>
                      </a:solidFill>
                      <a:latin typeface="Microsoft JhengHei UI" panose="020B0604030504040204" pitchFamily="34" charset="-120"/>
                      <a:ea typeface="Microsoft JhengHei UI" panose="020B0604030504040204" pitchFamily="34" charset="-120"/>
                      <a:cs typeface="+mn-cs"/>
                    </a:defRPr>
                  </a:pPr>
                  <a:endParaRPr lang="zh-TW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71544715447153"/>
                      <c:h val="0.225914865327113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3EA-43C2-81CC-B534894B24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spc="0" baseline="0">
                    <a:solidFill>
                      <a:schemeClr val="tx1">
                        <a:lumMod val="95000"/>
                        <a:lumOff val="5000"/>
                      </a:schemeClr>
                    </a:solidFill>
                    <a:latin typeface="Microsoft JhengHei UI" panose="020B0604030504040204" pitchFamily="34" charset="-120"/>
                    <a:ea typeface="Microsoft JhengHei UI" panose="020B0604030504040204" pitchFamily="34" charset="-120"/>
                    <a:cs typeface="+mn-cs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園藝預算!$C$4:$C$5</c:f>
              <c:numCache>
                <c:formatCode>"NT$"#,##0.00</c:formatCode>
                <c:ptCount val="2"/>
                <c:pt idx="0">
                  <c:v>290</c:v>
                </c:pt>
                <c:pt idx="1">
                  <c:v>231.94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EA-43C2-81CC-B534894B24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/>
                <a:ea typeface="Microsoft JhengHei UI"/>
                <a:cs typeface="Microsoft JhengHei UI"/>
              </a:defRPr>
            </a:pPr>
            <a:r>
              <a:rPr lang="en-US"/>
              <a:t>植物支出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Microsoft JhengHei UI"/>
              <a:ea typeface="Microsoft JhengHei UI"/>
              <a:cs typeface="Microsoft JhengHei UI"/>
            </a:defRPr>
          </a:pPr>
          <a:endParaRPr lang="zh-TW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園藝預算!$C$9:$C$14</c:f>
              <c:strCache>
                <c:ptCount val="6"/>
                <c:pt idx="0">
                  <c:v>杜鵑花</c:v>
                </c:pt>
                <c:pt idx="1">
                  <c:v>矮牽牛</c:v>
                </c:pt>
                <c:pt idx="2">
                  <c:v>日本槭樹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57000"/>
                    <a:satMod val="101000"/>
                  </a:schemeClr>
                </a:gs>
                <a:gs pos="50000">
                  <a:schemeClr val="accent1">
                    <a:lumMod val="137000"/>
                    <a:satMod val="103000"/>
                  </a:schemeClr>
                </a:gs>
                <a:gs pos="100000">
                  <a:schemeClr val="accent1">
                    <a:lumMod val="115000"/>
                    <a:satMod val="109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園藝預算!$C$9:$C$14</c:f>
              <c:strCache>
                <c:ptCount val="3"/>
                <c:pt idx="0">
                  <c:v>杜鵑花</c:v>
                </c:pt>
                <c:pt idx="1">
                  <c:v>矮牽牛</c:v>
                </c:pt>
                <c:pt idx="2">
                  <c:v>日本槭樹</c:v>
                </c:pt>
              </c:strCache>
            </c:strRef>
          </c:cat>
          <c:val>
            <c:numRef>
              <c:f>園藝預算!$G$9:$G$14</c:f>
              <c:numCache>
                <c:formatCode>"NT$"#,##0.00</c:formatCode>
                <c:ptCount val="6"/>
                <c:pt idx="0">
                  <c:v>70</c:v>
                </c:pt>
                <c:pt idx="1">
                  <c:v>11.94</c:v>
                </c:pt>
                <c:pt idx="2">
                  <c:v>150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C2-4DD0-A857-A3721031C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9437328"/>
        <c:axId val="196781048"/>
      </c:barChart>
      <c:catAx>
        <c:axId val="14943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/>
                <a:ea typeface="Microsoft JhengHei UI"/>
                <a:cs typeface="Microsoft JhengHei UI"/>
              </a:defRPr>
            </a:pPr>
            <a:endParaRPr lang="zh-TW"/>
          </a:p>
        </c:txPr>
        <c:crossAx val="196781048"/>
        <c:crosses val="autoZero"/>
        <c:auto val="1"/>
        <c:lblAlgn val="ctr"/>
        <c:lblOffset val="100"/>
        <c:noMultiLvlLbl val="0"/>
      </c:catAx>
      <c:valAx>
        <c:axId val="196781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NT$]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Microsoft JhengHei UI"/>
                <a:ea typeface="Microsoft JhengHei UI"/>
                <a:cs typeface="Microsoft JhengHei UI"/>
              </a:defRPr>
            </a:pPr>
            <a:endParaRPr lang="zh-TW"/>
          </a:p>
        </c:txPr>
        <c:crossAx val="14943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Microsoft JhengHei UI"/>
          <a:ea typeface="Microsoft JhengHei UI"/>
          <a:cs typeface="Microsoft JhengHei UI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28575</xdr:rowOff>
    </xdr:from>
    <xdr:to>
      <xdr:col>6</xdr:col>
      <xdr:colOff>1343025</xdr:colOff>
      <xdr:row>0</xdr:row>
      <xdr:rowOff>809625</xdr:rowOff>
    </xdr:to>
    <xdr:pic>
      <xdr:nvPicPr>
        <xdr:cNvPr id="3" name="圖片 14" descr="種子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28575"/>
          <a:ext cx="10086976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0</xdr:rowOff>
    </xdr:from>
    <xdr:to>
      <xdr:col>8</xdr:col>
      <xdr:colOff>1704975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類型" descr="依據類型來篩選園藝預算的交叉分析篩選器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類型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01250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tw" sz="1100"/>
                <a:t>這個圖形表示表格交叉分析篩選器。Excel 或更新版本支援表格交叉分析篩選器。
如果圖形在舊版的 Excel 中進行修改，或者活頁簿是以 Excel 2007 或較舊版本儲存，則無法使用交叉分析篩選器。</a:t>
              </a:r>
            </a:p>
          </xdr:txBody>
        </xdr:sp>
      </mc:Fallback>
    </mc:AlternateContent>
    <xdr:clientData fPrintsWithSheet="0"/>
  </xdr:twoCellAnchor>
  <xdr:twoCellAnchor editAs="oneCell">
    <xdr:from>
      <xdr:col>9</xdr:col>
      <xdr:colOff>142875</xdr:colOff>
      <xdr:row>0</xdr:row>
      <xdr:rowOff>0</xdr:rowOff>
    </xdr:from>
    <xdr:to>
      <xdr:col>9</xdr:col>
      <xdr:colOff>1819275</xdr:colOff>
      <xdr:row>3</xdr:row>
      <xdr:rowOff>314325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7" name="植物" descr="依據植物來篩選園藝預算的交叉分析篩選器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植物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20525" y="0"/>
              <a:ext cx="1676400" cy="228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zh-tw" sz="1100"/>
                <a:t>這個圖形表示表格交叉分析篩選器。Excel 或更新版本支援表格交叉分析篩選器。
如果圖形在舊版的 Excel 中進行修改，或者活頁簿是以 Excel 2007 或較舊版本儲存，則無法使用交叉分析篩選器。</a:t>
              </a:r>
            </a:p>
          </xdr:txBody>
        </xdr:sp>
      </mc:Fallback>
    </mc:AlternateContent>
    <xdr:clientData fPrintsWithSheet="0"/>
  </xdr:twoCellAnchor>
  <xdr:twoCellAnchor editAs="oneCell">
    <xdr:from>
      <xdr:col>2</xdr:col>
      <xdr:colOff>1</xdr:colOff>
      <xdr:row>1</xdr:row>
      <xdr:rowOff>114298</xdr:rowOff>
    </xdr:from>
    <xdr:to>
      <xdr:col>3</xdr:col>
      <xdr:colOff>85725</xdr:colOff>
      <xdr:row>6</xdr:row>
      <xdr:rowOff>550162</xdr:rowOff>
    </xdr:to>
    <xdr:graphicFrame macro="">
      <xdr:nvGraphicFramePr>
        <xdr:cNvPr id="9" name="總計圖表" descr="顯示預算金額與總費用的圓形圖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219075</xdr:colOff>
      <xdr:row>1</xdr:row>
      <xdr:rowOff>114300</xdr:rowOff>
    </xdr:from>
    <xdr:to>
      <xdr:col>7</xdr:col>
      <xdr:colOff>161924</xdr:colOff>
      <xdr:row>6</xdr:row>
      <xdr:rowOff>552450</xdr:rowOff>
    </xdr:to>
    <xdr:graphicFrame macro="">
      <xdr:nvGraphicFramePr>
        <xdr:cNvPr id="8" name="園藝預算圖表" descr="此儲存格為顯示植物名稱與費用的直條圖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28576</xdr:colOff>
      <xdr:row>4</xdr:row>
      <xdr:rowOff>19049</xdr:rowOff>
    </xdr:from>
    <xdr:to>
      <xdr:col>9</xdr:col>
      <xdr:colOff>1695451</xdr:colOff>
      <xdr:row>7</xdr:row>
      <xdr:rowOff>200025</xdr:rowOff>
    </xdr:to>
    <xdr:sp macro="" textlink="">
      <xdr:nvSpPr>
        <xdr:cNvPr id="10" name="矩形 9" descr="資訊：若要在資料表格新增新列，請選取表格右下方 [總計] 列上面的儲存格，然後按 Tab&#10;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029826" y="2371724"/>
          <a:ext cx="3600450" cy="151447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zh-TW" sz="1100">
              <a:solidFill>
                <a:sysClr val="windowText" lastClr="000000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</a:p>
        <a:p>
          <a:pPr algn="l" rtl="0"/>
          <a:endParaRPr lang="en-US" sz="1100">
            <a:solidFill>
              <a:sysClr val="windowText" lastClr="000000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>
              <a:solidFill>
                <a:sysClr val="windowText" lastClr="000000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若要</a:t>
          </a:r>
          <a:r>
            <a:rPr lang="zh-TW" sz="1100" baseline="0">
              <a:solidFill>
                <a:sysClr val="windowText" lastClr="000000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在資料表格新增新列，請選取表格右下方 [總計] 列上面的儲存格，然後按 Tab。</a:t>
          </a:r>
        </a:p>
        <a:p>
          <a:pPr algn="l" rtl="0"/>
          <a:endParaRPr lang="en-US" sz="1100" baseline="0">
            <a:solidFill>
              <a:sysClr val="windowText" lastClr="000000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  <a:p>
          <a:pPr algn="l" rtl="0"/>
          <a:r>
            <a:rPr lang="zh-TW" sz="1100" baseline="0">
              <a:solidFill>
                <a:sysClr val="windowText" lastClr="000000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使用上方的交叉分析篩選器來篩選表格。</a:t>
          </a:r>
          <a:endParaRPr lang="en-US" sz="1100">
            <a:solidFill>
              <a:sysClr val="windowText" lastClr="000000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交叉分析篩選器_類型" xr10:uid="{00000000-0013-0000-FFFF-FFFF01000000}" sourceName="類型">
  <extLst>
    <x:ext xmlns:x15="http://schemas.microsoft.com/office/spreadsheetml/2010/11/main" uri="{2F2917AC-EB37-4324-AD4E-5DD8C200BD13}">
      <x15:tableSlicerCache tableId="1" column="6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交叉分析篩選器_植物" xr10:uid="{00000000-0013-0000-FFFF-FFFF02000000}" sourceName="植物">
  <extLst>
    <x:ext xmlns:x15="http://schemas.microsoft.com/office/spreadsheetml/2010/11/main" uri="{2F2917AC-EB37-4324-AD4E-5DD8C200BD13}">
      <x15:tableSlicerCache tableId="1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類型" xr10:uid="{00000000-0014-0000-FFFF-FFFF01000000}" cache="交叉分析篩選器_類型" caption="類型" style="交叉分析篩選器樣式深色6 2" rowHeight="225425"/>
  <slicer name="植物" xr10:uid="{00000000-0014-0000-FFFF-FFFF02000000}" cache="交叉分析篩選器_植物" caption="植物" style="交叉分析篩選器樣式深色1 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園藝預算" displayName="園藝預算" ref="B8:G15" totalsRowCount="1" headerRowDxfId="14" dataDxfId="13" totalsRowDxfId="12">
  <autoFilter ref="B8:G1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xr3:uid="{00000000-0010-0000-0000-000006000000}" name="類型" totalsRowLabel="植物總額" dataDxfId="11" totalsRowDxfId="10"/>
    <tableColumn id="1" xr3:uid="{00000000-0010-0000-0000-000001000000}" name="植物" dataDxfId="9" totalsRowDxfId="8"/>
    <tableColumn id="2" xr3:uid="{00000000-0010-0000-0000-000002000000}" name="描述" dataDxfId="7" totalsRowDxfId="6"/>
    <tableColumn id="3" xr3:uid="{00000000-0010-0000-0000-000003000000}" name="數量" dataDxfId="5" totalsRowDxfId="4"/>
    <tableColumn id="4" xr3:uid="{00000000-0010-0000-0000-000004000000}" name="費用" dataDxfId="3" totalsRowDxfId="2"/>
    <tableColumn id="5" xr3:uid="{00000000-0010-0000-0000-000005000000}" name="總計" totalsRowFunction="sum" dataDxfId="1" totalsRowDxfId="0">
      <calculatedColumnFormula>園藝預算[[#This Row],[數量]]*園藝預算[[#This Row],[費用]]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在此表格中依據類型選取園藝項目，並輸入植物名稱、描述、數量和費用。系統會自動計算總計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園藝區清單" displayName="園藝區清單" ref="B2:B13" totalsRowShown="0" dataCellStyle="一般">
  <autoFilter ref="B2:B13" xr:uid="{00000000-0009-0000-0100-00000C000000}"/>
  <tableColumns count="1">
    <tableColumn id="1" xr3:uid="{00000000-0010-0000-0100-000001000000}" name="類型" dataCellStyle="一般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請在此表格中插入或修改園藝區項目"/>
    </ext>
  </extLst>
</table>
</file>

<file path=xl/theme/theme1.xml><?xml version="1.0" encoding="utf-8"?>
<a:theme xmlns:a="http://schemas.openxmlformats.org/drawingml/2006/main" name="Personal Budget">
  <a:themeElements>
    <a:clrScheme name="Personal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8EA74A"/>
      </a:accent1>
      <a:accent2>
        <a:srgbClr val="B0381C"/>
      </a:accent2>
      <a:accent3>
        <a:srgbClr val="0B648D"/>
      </a:accent3>
      <a:accent4>
        <a:srgbClr val="6A3A65"/>
      </a:accent4>
      <a:accent5>
        <a:srgbClr val="C06F2B"/>
      </a:accent5>
      <a:accent6>
        <a:srgbClr val="9E8A69"/>
      </a:accent6>
      <a:hlink>
        <a:srgbClr val="0B648D"/>
      </a:hlink>
      <a:folHlink>
        <a:srgbClr val="6A3A65"/>
      </a:folHlink>
    </a:clrScheme>
    <a:fontScheme name="Personal Budget">
      <a:majorFont>
        <a:latin typeface="Trebuchet MS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J15"/>
  <sheetViews>
    <sheetView showGridLines="0" tabSelected="1" workbookViewId="0"/>
  </sheetViews>
  <sheetFormatPr defaultRowHeight="30" customHeight="1" x14ac:dyDescent="0.25"/>
  <cols>
    <col min="1" max="1" width="2.33203125" style="5" customWidth="1"/>
    <col min="2" max="2" width="22.77734375" style="5" customWidth="1"/>
    <col min="3" max="3" width="28.44140625" style="5" customWidth="1"/>
    <col min="4" max="4" width="23.21875" style="5" customWidth="1"/>
    <col min="5" max="6" width="13.88671875" style="5" customWidth="1"/>
    <col min="7" max="7" width="15.77734375" style="5" customWidth="1"/>
    <col min="8" max="8" width="2.77734375" style="5" customWidth="1"/>
    <col min="9" max="9" width="22.5546875" style="5" customWidth="1"/>
    <col min="10" max="10" width="25.77734375" style="5" customWidth="1"/>
    <col min="11" max="16384" width="8.88671875" style="5"/>
  </cols>
  <sheetData>
    <row r="1" spans="2:10" ht="95.25" customHeight="1" thickTop="1" thickBot="1" x14ac:dyDescent="0.5">
      <c r="B1" s="14" t="s">
        <v>0</v>
      </c>
      <c r="C1" s="14"/>
      <c r="D1" s="14"/>
      <c r="E1" s="14"/>
      <c r="F1" s="14"/>
      <c r="G1" s="14"/>
      <c r="I1" s="17" t="s">
        <v>21</v>
      </c>
      <c r="J1" s="17" t="s">
        <v>23</v>
      </c>
    </row>
    <row r="2" spans="2:10" ht="30" customHeight="1" thickTop="1" x14ac:dyDescent="0.25">
      <c r="B2" s="6" t="s">
        <v>1</v>
      </c>
      <c r="C2" s="4" t="s">
        <v>9</v>
      </c>
      <c r="D2" s="15" t="s">
        <v>13</v>
      </c>
      <c r="E2" s="15"/>
      <c r="F2" s="15"/>
      <c r="G2" s="15"/>
      <c r="I2" s="17"/>
      <c r="J2" s="17"/>
    </row>
    <row r="3" spans="2:10" ht="30" customHeight="1" x14ac:dyDescent="0.25">
      <c r="B3" s="13">
        <v>290</v>
      </c>
      <c r="C3" s="7"/>
      <c r="D3" s="16"/>
      <c r="E3" s="16"/>
      <c r="F3" s="16"/>
      <c r="G3" s="16"/>
      <c r="I3" s="17"/>
      <c r="J3" s="17"/>
    </row>
    <row r="4" spans="2:10" ht="30" customHeight="1" x14ac:dyDescent="0.25">
      <c r="B4" s="6" t="s">
        <v>2</v>
      </c>
      <c r="C4" s="11">
        <f>預算金額</f>
        <v>290</v>
      </c>
      <c r="D4" s="16"/>
      <c r="E4" s="16"/>
      <c r="F4" s="16"/>
      <c r="G4" s="16"/>
      <c r="I4" s="17"/>
      <c r="J4" s="17"/>
    </row>
    <row r="5" spans="2:10" ht="30" customHeight="1" x14ac:dyDescent="0.25">
      <c r="B5" s="13">
        <f>SUM(園藝預算[總計])</f>
        <v>231.94</v>
      </c>
      <c r="C5" s="11">
        <f>總費用</f>
        <v>231.94</v>
      </c>
      <c r="D5" s="16"/>
      <c r="E5" s="16"/>
      <c r="F5" s="16"/>
      <c r="G5" s="16"/>
      <c r="I5" s="17" t="s">
        <v>22</v>
      </c>
      <c r="J5" s="17"/>
    </row>
    <row r="6" spans="2:10" ht="30" customHeight="1" x14ac:dyDescent="0.25">
      <c r="B6" s="6" t="s">
        <v>3</v>
      </c>
      <c r="D6" s="16"/>
      <c r="E6" s="16"/>
      <c r="F6" s="16"/>
      <c r="G6" s="16"/>
      <c r="I6" s="17"/>
      <c r="J6" s="17"/>
    </row>
    <row r="7" spans="2:10" ht="45" customHeight="1" x14ac:dyDescent="0.25">
      <c r="B7" s="13">
        <f>預算金額-總費用</f>
        <v>58.06</v>
      </c>
      <c r="D7" s="16"/>
      <c r="E7" s="16"/>
      <c r="F7" s="16"/>
      <c r="G7" s="16"/>
      <c r="I7" s="17"/>
      <c r="J7" s="17"/>
    </row>
    <row r="8" spans="2:10" ht="30" customHeight="1" x14ac:dyDescent="0.25">
      <c r="B8" s="8" t="s">
        <v>4</v>
      </c>
      <c r="C8" s="8" t="s">
        <v>5</v>
      </c>
      <c r="D8" s="8" t="s">
        <v>14</v>
      </c>
      <c r="E8" s="8" t="s">
        <v>18</v>
      </c>
      <c r="F8" s="8" t="s">
        <v>19</v>
      </c>
      <c r="G8" s="8" t="s">
        <v>20</v>
      </c>
    </row>
    <row r="9" spans="2:10" ht="30" customHeight="1" x14ac:dyDescent="0.25">
      <c r="B9" s="5" t="s">
        <v>5</v>
      </c>
      <c r="C9" s="9" t="s">
        <v>10</v>
      </c>
      <c r="D9" s="9" t="s">
        <v>15</v>
      </c>
      <c r="E9" s="5">
        <v>2</v>
      </c>
      <c r="F9" s="11">
        <v>35</v>
      </c>
      <c r="G9" s="11">
        <f>園藝預算[[#This Row],[數量]]*園藝預算[[#This Row],[費用]]</f>
        <v>70</v>
      </c>
    </row>
    <row r="10" spans="2:10" ht="30" customHeight="1" x14ac:dyDescent="0.25">
      <c r="B10" s="5" t="s">
        <v>6</v>
      </c>
      <c r="C10" s="9" t="s">
        <v>11</v>
      </c>
      <c r="D10" s="9" t="s">
        <v>16</v>
      </c>
      <c r="E10" s="5">
        <v>6</v>
      </c>
      <c r="F10" s="11">
        <v>1.99</v>
      </c>
      <c r="G10" s="11">
        <f>園藝預算[[#This Row],[數量]]*園藝預算[[#This Row],[費用]]</f>
        <v>11.94</v>
      </c>
    </row>
    <row r="11" spans="2:10" ht="30" customHeight="1" x14ac:dyDescent="0.25">
      <c r="B11" s="5" t="s">
        <v>7</v>
      </c>
      <c r="C11" s="9" t="s">
        <v>12</v>
      </c>
      <c r="D11" s="9" t="s">
        <v>17</v>
      </c>
      <c r="E11" s="5">
        <v>1</v>
      </c>
      <c r="F11" s="11">
        <v>150</v>
      </c>
      <c r="G11" s="11">
        <f>園藝預算[[#This Row],[數量]]*園藝預算[[#This Row],[費用]]</f>
        <v>150</v>
      </c>
    </row>
    <row r="12" spans="2:10" ht="30" customHeight="1" x14ac:dyDescent="0.25">
      <c r="C12" s="9"/>
      <c r="D12" s="9"/>
      <c r="F12" s="11"/>
      <c r="G12" s="11">
        <f>園藝預算[[#This Row],[數量]]*園藝預算[[#This Row],[費用]]</f>
        <v>0</v>
      </c>
    </row>
    <row r="13" spans="2:10" ht="30" customHeight="1" x14ac:dyDescent="0.25">
      <c r="C13" s="9"/>
      <c r="D13" s="9"/>
      <c r="F13" s="11"/>
      <c r="G13" s="11">
        <f>園藝預算[[#This Row],[數量]]*園藝預算[[#This Row],[費用]]</f>
        <v>0</v>
      </c>
    </row>
    <row r="14" spans="2:10" ht="30" customHeight="1" x14ac:dyDescent="0.25">
      <c r="C14" s="9"/>
      <c r="D14" s="9"/>
      <c r="F14" s="11"/>
      <c r="G14" s="11">
        <f>園藝預算[[#This Row],[數量]]*園藝預算[[#This Row],[費用]]</f>
        <v>0</v>
      </c>
    </row>
    <row r="15" spans="2:10" ht="30" customHeight="1" x14ac:dyDescent="0.25">
      <c r="B15" s="10" t="s">
        <v>8</v>
      </c>
      <c r="D15" s="9"/>
      <c r="F15" s="11"/>
      <c r="G15" s="12">
        <f>SUBTOTAL(109,園藝預算[總計])</f>
        <v>231.94</v>
      </c>
    </row>
  </sheetData>
  <mergeCells count="5">
    <mergeCell ref="B1:G1"/>
    <mergeCell ref="D2:G7"/>
    <mergeCell ref="I1:I4"/>
    <mergeCell ref="I5:J7"/>
    <mergeCell ref="J1:J4"/>
  </mergeCells>
  <phoneticPr fontId="29" type="noConversion"/>
  <conditionalFormatting sqref="B7">
    <cfRule type="iconSet" priority="1">
      <iconSet iconSet="3Symbols">
        <cfvo type="percent" val="0"/>
        <cfvo type="formula" val="$B$7/5"/>
        <cfvo type="num" val="$B$5/4" gte="0"/>
      </iconSet>
    </cfRule>
  </conditionalFormatting>
  <conditionalFormatting sqref="G9:G1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{1D9986C9-FE9A-49DF-8172-2B0F6CC1F665}</x14:id>
        </ext>
      </extLst>
    </cfRule>
  </conditionalFormatting>
  <dataValidations count="15">
    <dataValidation allowBlank="1" showInputMessage="1" showErrorMessage="1" prompt="請在此活頁簿中建立園藝造景預算。在此工作表的 [園藝預算] 表格中輸入詳細資料，並在 [清單] 工作表中輸入園藝項目。儲存格 C2 與 D2 為圖表" sqref="A1" xr:uid="{00000000-0002-0000-0000-000000000000}"/>
    <dataValidation allowBlank="1" showInputMessage="1" showErrorMessage="1" prompt="下方的儲存格中會自動計算總費用" sqref="B4" xr:uid="{00000000-0002-0000-0000-000001000000}"/>
    <dataValidation allowBlank="1" showInputMessage="1" showErrorMessage="1" prompt="下方儲存格會自動計算差額" sqref="B6" xr:uid="{00000000-0002-0000-0000-000002000000}"/>
    <dataValidation allowBlank="1" showInputMessage="1" showErrorMessage="1" prompt="此儲存格會自動計算差額" sqref="B7" xr:uid="{00000000-0002-0000-0000-000003000000}"/>
    <dataValidation allowBlank="1" showInputMessage="1" showErrorMessage="1" prompt="此儲存格中會自動計算總費用" sqref="B5" xr:uid="{00000000-0002-0000-0000-000004000000}"/>
    <dataValidation allowBlank="1" showInputMessage="1" showErrorMessage="1" prompt="在下方儲存格中輸入預算金額。右側儲存格為 [預算與費用] 圓形圖和 [植物費用] 直條圖" sqref="B2" xr:uid="{00000000-0002-0000-0000-000005000000}"/>
    <dataValidation allowBlank="1" showInputMessage="1" showErrorMessage="1" prompt="在此儲存格中輸入預算金額" sqref="B3" xr:uid="{00000000-0002-0000-0000-000006000000}"/>
    <dataValidation allowBlank="1" showInputMessage="1" showErrorMessage="1" prompt="此儲存格為本工作表的標題。在儲存格 B3 中輸入預算金額。儲存格 B5 和 B7 會自動計算總費用與差額_x000a_" sqref="B1:G1" xr:uid="{00000000-0002-0000-0000-000007000000}"/>
    <dataValidation allowBlank="1" showInputMessage="1" showErrorMessage="1" prompt="在此標題下方的欄中輸入植物" sqref="C8" xr:uid="{00000000-0002-0000-0000-000008000000}"/>
    <dataValidation allowBlank="1" showInputMessage="1" showErrorMessage="1" prompt="請在此標題下方的欄中輸入描述" sqref="D8" xr:uid="{00000000-0002-0000-0000-000009000000}"/>
    <dataValidation allowBlank="1" showInputMessage="1" showErrorMessage="1" prompt="在此標題下方的欄中輸入數量" sqref="E8" xr:uid="{00000000-0002-0000-0000-00000A000000}"/>
    <dataValidation allowBlank="1" showInputMessage="1" showErrorMessage="1" prompt="在此標題下方的欄中輸入費用" sqref="F8" xr:uid="{00000000-0002-0000-0000-00000B000000}"/>
    <dataValidation allowBlank="1" showInputMessage="1" showErrorMessage="1" prompt="系統會自動計算此標題下方的欄中的總計。每個列會自動更新顯示總費用的資料橫條" sqref="G8" xr:uid="{00000000-0002-0000-0000-00000C000000}"/>
    <dataValidation allowBlank="1" showInputMessage="1" showErrorMessage="1" prompt="請在此標題下方的欄中選取類型。在 [清單] 工作表中輸入新的類型。按 ALT+向下鍵來查看選項，然後按向下鍵和 ENTER 來選取" sqref="B8" xr:uid="{00000000-0002-0000-0000-00000D000000}"/>
    <dataValidation type="list" errorStyle="warning" allowBlank="1" showInputMessage="1" showErrorMessage="1" error="從清單中選取。在 [清單] 工作表中輸入新的類型。選取 [取消]，然後按 ALT+向下鍵來查看選項，再按向下鍵和 ENTER 來選取" sqref="B9:B14" xr:uid="{00000000-0002-0000-0000-00000E000000}">
      <formula1>類型</formula1>
    </dataValidation>
  </dataValidations>
  <printOptions horizontalCentered="1"/>
  <pageMargins left="0.4" right="0.4" top="0.4" bottom="0.4" header="0.3" footer="0.3"/>
  <pageSetup paperSize="9" scale="4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D9986C9-FE9A-49DF-8172-2B0F6CC1F6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G9:G14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9"/>
    <pageSetUpPr fitToPage="1"/>
  </sheetPr>
  <dimension ref="B1:B13"/>
  <sheetViews>
    <sheetView showGridLines="0" workbookViewId="0"/>
  </sheetViews>
  <sheetFormatPr defaultRowHeight="30" customHeight="1" x14ac:dyDescent="0.25"/>
  <cols>
    <col min="1" max="1" width="2.33203125" customWidth="1"/>
    <col min="2" max="2" width="24.44140625" style="1" customWidth="1"/>
    <col min="3" max="3" width="2.77734375" customWidth="1"/>
  </cols>
  <sheetData>
    <row r="1" spans="2:2" ht="30" customHeight="1" thickBot="1" x14ac:dyDescent="0.3">
      <c r="B1" s="2" t="s">
        <v>24</v>
      </c>
    </row>
    <row r="2" spans="2:2" ht="30" customHeight="1" thickTop="1" x14ac:dyDescent="0.25">
      <c r="B2" s="3" t="s">
        <v>4</v>
      </c>
    </row>
    <row r="3" spans="2:2" ht="30" customHeight="1" x14ac:dyDescent="0.25">
      <c r="B3" t="s">
        <v>5</v>
      </c>
    </row>
    <row r="4" spans="2:2" ht="30" customHeight="1" x14ac:dyDescent="0.25">
      <c r="B4" t="s">
        <v>6</v>
      </c>
    </row>
    <row r="5" spans="2:2" ht="30" customHeight="1" x14ac:dyDescent="0.25">
      <c r="B5" t="s">
        <v>7</v>
      </c>
    </row>
    <row r="6" spans="2:2" ht="30" customHeight="1" x14ac:dyDescent="0.25">
      <c r="B6" t="s">
        <v>25</v>
      </c>
    </row>
    <row r="7" spans="2:2" ht="30" customHeight="1" x14ac:dyDescent="0.25">
      <c r="B7" t="s">
        <v>26</v>
      </c>
    </row>
    <row r="8" spans="2:2" ht="30" customHeight="1" x14ac:dyDescent="0.25">
      <c r="B8" t="s">
        <v>27</v>
      </c>
    </row>
    <row r="9" spans="2:2" ht="30" customHeight="1" x14ac:dyDescent="0.25">
      <c r="B9" t="s">
        <v>28</v>
      </c>
    </row>
    <row r="10" spans="2:2" ht="30" customHeight="1" x14ac:dyDescent="0.25">
      <c r="B10" t="s">
        <v>29</v>
      </c>
    </row>
    <row r="11" spans="2:2" ht="30" customHeight="1" x14ac:dyDescent="0.25">
      <c r="B11" t="s">
        <v>30</v>
      </c>
    </row>
    <row r="12" spans="2:2" ht="30" customHeight="1" x14ac:dyDescent="0.25">
      <c r="B12" t="s">
        <v>31</v>
      </c>
    </row>
    <row r="13" spans="2:2" ht="30" customHeight="1" x14ac:dyDescent="0.25">
      <c r="B13" t="s">
        <v>32</v>
      </c>
    </row>
  </sheetData>
  <phoneticPr fontId="29" type="noConversion"/>
  <dataValidations count="3">
    <dataValidation allowBlank="1" showInputMessage="1" showErrorMessage="1" prompt="請在此工作表的 [園藝區清單] 表格中建立園藝區的清單。請插入或修改 [園藝預算] 工作表的項目來自訂表格內的 [類型] 選項" sqref="A1" xr:uid="{00000000-0002-0000-0100-000000000000}"/>
    <dataValidation allowBlank="1" showInputMessage="1" showErrorMessage="1" prompt="此儲存格為本工作表的標題。請在下方表格中輸入類型" sqref="B1" xr:uid="{00000000-0002-0000-0100-000001000000}"/>
    <dataValidation allowBlank="1" showInputMessage="1" prompt="類型位於此標題下方的欄中" sqref="B2" xr:uid="{00000000-0002-0000-0100-000002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10</vt:i4>
      </vt:variant>
    </vt:vector>
  </HeadingPairs>
  <TitlesOfParts>
    <vt:vector size="12" baseType="lpstr">
      <vt:lpstr>園藝預算</vt:lpstr>
      <vt:lpstr>清單</vt:lpstr>
      <vt:lpstr>清單!Print_Titles</vt:lpstr>
      <vt:lpstr>園藝預算!Print_Titles</vt:lpstr>
      <vt:lpstr>預算金額</vt:lpstr>
      <vt:lpstr>標題​​1</vt:lpstr>
      <vt:lpstr>總費用</vt:lpstr>
      <vt:lpstr>類型</vt:lpstr>
      <vt:lpstr>欄標題2</vt:lpstr>
      <vt:lpstr>欄標題區域1..B3</vt:lpstr>
      <vt:lpstr>欄標題區域2..B5</vt:lpstr>
      <vt:lpstr>欄標題區域3..B7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terms:created xsi:type="dcterms:W3CDTF">2018-01-16T05:50:07Z</dcterms:created>
  <dcterms:modified xsi:type="dcterms:W3CDTF">2018-05-23T07:56:49Z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