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Logg for reparasjon av bil" sheetId="1" r:id="rId1"/>
  </sheets>
  <definedNames>
    <definedName name="ColumnTitle1">Reparasjoner[[#Headers],[DATO]]</definedName>
    <definedName name="Kjøretøy_1_Navn">IF(RIGHT('Logg for reparasjon av bil'!$B$3,6)="TOTALT", TRIM(LEFT('Logg for reparasjon av bil'!$B$3,SEARCH("TOTALT",'Logg for reparasjon av bil'!$B$3)-1)),'Logg for reparasjon av bil'!$B$3)</definedName>
    <definedName name="Kjøretøy_2_Navn">IF(RIGHT('Logg for reparasjon av bil'!$B$4,6)="TOTALT", TRIM(LEFT('Logg for reparasjon av bil'!$B$4,SEARCH("TOTALT",'Logg for reparasjon av bil'!$B$4)-1)),'Logg for reparasjon av bil'!$B$4)</definedName>
    <definedName name="_xlnm.Print_Titles" localSheetId="0">'Logg for reparasjon av bil'!$5:$5</definedName>
    <definedName name="RowTitleRegion1..C2">'Logg for reparasjon av bil'!$B$2</definedName>
    <definedName name="RowTitleRegion2..C4">'Logg for reparasjon av bil'!$B$3</definedName>
    <definedName name="RowTitleRegion3..E4">'Logg for reparasjon av bil'!$D$3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<sst xmlns="http://schemas.openxmlformats.org/spreadsheetml/2006/main" count="24" uniqueCount="19">
  <si>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LOGG FOR REPARASJON AV BIL</t>
  </si>
  <si>
    <t>TOTALSUM</t>
  </si>
  <si>
    <t>KJØRETØY 1 TOTALT</t>
  </si>
  <si>
    <t>KJØRETØY 2 TOTALT</t>
  </si>
  <si>
    <t>DATO</t>
  </si>
  <si>
    <t>BELØP</t>
  </si>
  <si>
    <t>KJØRETØY</t>
  </si>
  <si>
    <t>KJØRETØY 1</t>
  </si>
  <si>
    <t>KJØRETØY 2</t>
  </si>
  <si>
    <t>HVOR</t>
  </si>
  <si>
    <t>Forhandler</t>
  </si>
  <si>
    <t>Dekkforhandler</t>
  </si>
  <si>
    <t>Bilverksted</t>
  </si>
  <si>
    <t>BESKRIVELSE</t>
  </si>
  <si>
    <t>Byttet ut kjøler</t>
  </si>
  <si>
    <t>4 nye dekk</t>
  </si>
  <si>
    <t>Reparasjon etter kollisjon</t>
  </si>
  <si>
    <t>Korrigert hjulinnstilling</t>
  </si>
  <si>
    <t>Inspeksjon 100 000 km og finjustering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</si>
</sst>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kr-414]\ #,##0.00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165" fontId="3" fillId="3" borderId="2" xfId="1" applyNumberForma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  <xf numFmtId="0" fontId="0" fillId="2" borderId="1" xfId="7" applyFont="1"/>
  </cellXfs>
  <cellStyles count="10">
    <cellStyle name="Currency" xfId="1" builtinId="4" customBuiltin="1"/>
    <cellStyle name="Currency [0]" xfId="5" builtinId="7" customBuiltin="1"/>
    <cellStyle name="Dato" xfId="3"/>
    <cellStyle name="Datoer" xfId="9"/>
    <cellStyle name="Heading 1" xfId="6" builtinId="16" customBuiltin="1"/>
    <cellStyle name="Heading 2" xfId="7" builtinId="17" customBuiltin="1"/>
    <cellStyle name="Heading 3" xfId="8" builtinId="18" customBuiltin="1"/>
    <cellStyle name="Kjøretøy" xfId="4"/>
    <cellStyle name="Normal" xfId="0" builtinId="0" customBuiltin="1"/>
    <cellStyle name="Title" xfId="2" builtinId="15" customBuiltin="1"/>
  </cellStyles>
  <dxfs count="4">
    <dxf>
      <numFmt numFmtId="165" formatCode="[$kr-414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Logg for reparasjon av bil" defaultPivotStyle="PivotStyleLight16">
    <tableStyle name="Logg for reparasjon av bil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Bilde 1" descr="En sportsbil sett fra sid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737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rasjoner" displayName="Reparasjoner" ref="B5:F10" totalsRowShown="0" headerRowCellStyle="Normal">
  <autoFilter ref="B5:F10"/>
  <tableColumns count="5">
    <tableColumn id="1" name="DATO" dataDxfId="1"/>
    <tableColumn id="2" name="BELØP" dataDxfId="0"/>
    <tableColumn id="8" name="KJØRETØY"/>
    <tableColumn id="3" name="HVOR" dataCellStyle="Normal"/>
    <tableColumn id="4" name="BESKRIVELSE" dataCellStyle="Normal"/>
  </tableColumns>
  <tableStyleInfo name="Logg for reparasjon av bil" showFirstColumn="0" showLastColumn="0" showRowStripes="1" showColumnStripes="0"/>
  <extLst>
    <ext xmlns:x14="http://schemas.microsoft.com/office/spreadsheetml/2009/9/main" uri="{504A1905-F514-4f6f-8877-14C23A59335A}">
      <x14:table altTextSummary="Skriv inn dato, beløp, kjøretøy, hvor reparasjonen skjedde og en beskrivelse i denne tabellen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customWidth="1"/>
    <col min="2" max="2" width="21" customWidth="1"/>
    <col min="3" max="3" width="19" customWidth="1"/>
    <col min="4" max="4" width="20.28515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8">
        <f>IFERROR(SUM(Reparasjoner[BELØP]), "")</f>
        <v>4751.5099999999993</v>
      </c>
      <c r="D2" s="3"/>
      <c r="E2" s="3"/>
    </row>
    <row r="3" spans="2:6" ht="19.5" customHeight="1" x14ac:dyDescent="0.25">
      <c r="B3" s="11" t="s">
        <v>2</v>
      </c>
      <c r="C3" s="9">
        <f>IFERROR(SUMIFS(Reparasjoner[BELØP],Reparasjoner[KJØRETØY],Kjøretøy_1_Navn), "")</f>
        <v>4032.11</v>
      </c>
      <c r="D3" s="4" t="str">
        <f>Kjøretøy_1_Navn&amp; " VERDI"</f>
        <v>KJØRETØY 1 VERDI</v>
      </c>
      <c r="E3" s="9">
        <v>14000</v>
      </c>
      <c r="F3" t="str">
        <f>Kjøretøy_1_Navn</f>
        <v>KJØRETØY 1</v>
      </c>
    </row>
    <row r="4" spans="2:6" ht="39" customHeight="1" x14ac:dyDescent="0.25">
      <c r="B4" s="5" t="s">
        <v>3</v>
      </c>
      <c r="C4" s="10">
        <f>IFERROR(SUMIFS(Reparasjoner[BELØP],Reparasjoner[KJØRETØY],Kjøretøy_2_Navn), "")</f>
        <v>719.4</v>
      </c>
      <c r="D4" s="5" t="str">
        <f>Kjøretøy_2_Navn&amp; " VERDI"</f>
        <v>KJØRETØY 2 VERDI</v>
      </c>
      <c r="E4" s="10">
        <v>7000</v>
      </c>
      <c r="F4" t="str">
        <f>Kjøretøy_2_Navn</f>
        <v>KJØRETØY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6">
        <f ca="1">TODAY()-800</f>
        <v>42480</v>
      </c>
      <c r="C6" s="7">
        <v>632.11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6">
        <f ca="1">TODAY()-270</f>
        <v>43010</v>
      </c>
      <c r="C7" s="7">
        <v>389.87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6">
        <f ca="1">TODAY()-400</f>
        <v>42880</v>
      </c>
      <c r="C8" s="7">
        <v>3400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6">
        <f ca="1">TODAY()-90</f>
        <v>43190</v>
      </c>
      <c r="C9" s="7">
        <v>89.99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6">
        <f ca="1">TODAY()</f>
        <v>43280</v>
      </c>
      <c r="C10" s="7">
        <v>239.54</v>
      </c>
      <c r="D10" s="1" t="s">
        <v>8</v>
      </c>
      <c r="E10" t="s">
        <v>10</v>
      </c>
      <c r="F10" t="s">
        <v>18</v>
      </c>
    </row>
  </sheetData>
  <dataValidations count="17">
    <dataValidation allowBlank="1" showInputMessage="1" showErrorMessage="1" prompt="Totalsummen beregnes automatisk i cellen til høyre" sqref="B2"/>
    <dataValidation allowBlank="1" showInputMessage="1" showErrorMessage="1" prompt="Totalsummen beregnes automatisk i denne cellen" sqref="C2"/>
    <dataValidation allowBlank="1" showInputMessage="1" showErrorMessage="1" prompt="Legg inn navnet på kjøretøy 1 på forhånd i denne cellen, slik at det kan brukes i Kjøretøy-kolonnen i tabellen for reparasjoner. Totalen for kjøretøy 1 oppdateres automatisk i cellen til høyre" sqref="B3"/>
    <dataValidation allowBlank="1" showInputMessage="1" showErrorMessage="1" prompt="Totalen for kjøretøy 1 oppdateres automatisk i denne cellen" sqref="C3"/>
    <dataValidation allowBlank="1" showInputMessage="1" showErrorMessage="1" prompt="Legg inn navnet på kjøretøy 2 på forhånd i denne cellen, slik at det kan brukes i Kjøretøy-kolonnen i tabellen for reparasjoner. Totalen for kjøretøy 2 oppdateres automatisk i cellen til høyre" sqref="B4"/>
    <dataValidation allowBlank="1" showInputMessage="1" showErrorMessage="1" prompt="Totalen for kjøretøy 2 oppdateres automatisk i denne cellen" sqref="C4"/>
    <dataValidation allowBlank="1" showInputMessage="1" showErrorMessage="1" prompt="Skriv inn kjøretøyets verdi i cellen til høyre. Navn på kjøretøy oppdateres automatisk fra celle B3" sqref="D3"/>
    <dataValidation allowBlank="1" showInputMessage="1" showErrorMessage="1" prompt="Skriv inn kjøretøyets verdi i denne cellen" sqref="E3:E4"/>
    <dataValidation allowBlank="1" showInputMessage="1" showErrorMessage="1" prompt="Skriv inn kjøretøyets verdi i cellen til høyre. Navn på kjøretøy oppdateres automatisk fra celle B4" sqref="D4"/>
    <dataValidation allowBlank="1" showInputMessage="1" showErrorMessage="1" prompt="Skriv inn dato i kolonnen under denne overskriften. Bruk overskriftsfiltre til å finne bestemte oppføringer" sqref="B5"/>
    <dataValidation allowBlank="1" showInputMessage="1" showErrorMessage="1" prompt="Skriv inn beløp i kolonnen under denne overskriften" sqref="C5"/>
    <dataValidation allowBlank="1" showInputMessage="1" showErrorMessage="1" prompt="Velg navn på kjøretøy fra listen i kolonnen under denne overskriften. Trykk på ALT+PIL NED for alternativer, og trykk deretter på PIL NED og ENTER for å velge" sqref="D5"/>
    <dataValidation allowBlank="1" showInputMessage="1" showErrorMessage="1" prompt="Skriv inn hvor reparasjonen skjedde i kolonnen under denne overskriften" sqref="E5"/>
    <dataValidation allowBlank="1" showInputMessage="1" showErrorMessage="1" prompt="Skriv inn beskrivelse i kolonnen under denne overskriften" sqref="F5"/>
    <dataValidation allowBlank="1" showInputMessage="1" showErrorMessage="1" prompt="Tittelen på dette regnearket er i denne cellen. Totalsummen og totalen for kjøretøyet beregnes automatisk i cellene nedenfor" sqref="B1"/>
    <dataValidation allowBlank="1" showInputMessage="1" showErrorMessage="1" prompt="Opprett en logg for bilreparasjon i denne arbeidsboken. Skriv inn verdiene for kjøretøyet i cellene E3 og E4, og reparasjonsdetaljene i tabellen. Disse starter i celle B5." sqref="A1"/>
    <dataValidation type="list" errorStyle="warning" allowBlank="1" showInputMessage="1" showErrorMessage="1" error="Velg navn på kjøretøy fra listen. Velg AVBRYT, trykk på ALT+PIL NED for alternativer, og trykk deretter på PIL NED og ENTER for å velge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Logg for reparasjon av bil</vt:lpstr>
      <vt:lpstr>ColumnTitle1</vt:lpstr>
      <vt:lpstr>'Logg for reparasjon av bil'!Print_Titles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2018-06-29T11:42:23Z</dcterms:created>
  <dcterms:modified xsi:type="dcterms:W3CDTF">2018-06-29T11:42:24Z</dcterms:modified>
</cp:coreProperties>
</file>