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9210"/>
  </bookViews>
  <sheets>
    <sheet name="Lahjoitusloki" sheetId="2" r:id="rId1"/>
  </sheets>
  <definedNames>
    <definedName name="Otsikko1">Tiedot[[#Headers],[Lahjoittajan nimi]]</definedName>
    <definedName name="_xlnm.Print_Titles" localSheetId="0">Lahjoitusloki!$5:$5</definedName>
    <definedName name="RiviotsikkoAlue1..C4">Lahjoitusloki!$B$2</definedName>
  </definedNames>
  <calcPr calcId="171027"/>
</workbook>
</file>

<file path=xl/calcChain.xml><?xml version="1.0" encoding="utf-8"?>
<calcChain xmlns="http://schemas.openxmlformats.org/spreadsheetml/2006/main">
  <c r="G6" i="2" l="1"/>
  <c r="G7" i="2"/>
  <c r="G8" i="2"/>
  <c r="C4" i="2"/>
  <c r="C3" i="2"/>
  <c r="C2" i="2"/>
  <c r="F9" i="2"/>
  <c r="E9" i="2"/>
  <c r="G9" i="2" l="1"/>
</calcChain>
</file>

<file path=xl/sharedStrings.xml><?xml version="1.0" encoding="utf-8"?>
<sst xmlns="http://schemas.openxmlformats.org/spreadsheetml/2006/main" count="14" uniqueCount="14">
  <si>
    <t>Lahjoitusloki kohteelle</t>
  </si>
  <si>
    <t>Lahjoitettu kokonaissumma:</t>
  </si>
  <si>
    <t>Kerätty kokonaissumma:</t>
  </si>
  <si>
    <t>Lahjoitusten määrä:</t>
  </si>
  <si>
    <t>Lahjoittajan nimi</t>
  </si>
  <si>
    <t>Yhteensä</t>
  </si>
  <si>
    <t>Nimi</t>
  </si>
  <si>
    <t>Lahjoittajan puhelinnumero</t>
  </si>
  <si>
    <t>Lahjoituksen päivämäärä</t>
  </si>
  <si>
    <t>Lahjoitettu summa</t>
  </si>
  <si>
    <t>Kerätty summa</t>
  </si>
  <si>
    <t>Erotus</t>
  </si>
  <si>
    <t>Muistiinpanot/osoite</t>
  </si>
  <si>
    <t>VIHJE: Ero-sarake lasketaan automaattisesti ja se näyttää Kerättyjen ja Lahjoitettujen summien eron.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</si>
</sst>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164" formatCode="[&lt;=9999999]###\-####;\(###\)\ ###\-####"/>
    <numFmt numFmtId="165" formatCode="&quot;$&quot;#,##0.00"/>
    <numFmt numFmtId="166" formatCode="#,##0.00\ [$€-40B]"/>
    <numFmt numFmtId="167" formatCode="00000"/>
    <numFmt numFmtId="168" formatCode="yyyy\-mm\-dd;@"/>
  </numFmts>
  <fonts count="7" x14ac:knownFonts="1">
    <font>
      <sz val="11"/>
      <color theme="3" tint="9.9917600024414813E-2"/>
      <name val="Arial"/>
      <family val="2"/>
      <scheme val="minor"/>
    </font>
    <font>
      <sz val="16"/>
      <color theme="3" tint="9.9948118533890809E-2"/>
      <name val="Tahoma"/>
      <family val="2"/>
      <scheme val="major"/>
    </font>
    <font>
      <b/>
      <sz val="26"/>
      <color theme="0"/>
      <name val="Tahoma"/>
      <family val="2"/>
      <scheme val="major"/>
    </font>
    <font>
      <sz val="11"/>
      <color theme="0"/>
      <name val="Arial"/>
      <family val="2"/>
      <scheme val="minor"/>
    </font>
    <font>
      <sz val="11"/>
      <color theme="3" tint="9.9917600024414813E-2"/>
      <name val="Arial"/>
      <family val="2"/>
      <scheme val="minor"/>
    </font>
    <font>
      <b/>
      <sz val="11"/>
      <color theme="3" tint="9.9948118533890809E-2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9">
    <xf numFmtId="0" fontId="0" fillId="0" borderId="0">
      <alignment vertical="center" wrapText="1"/>
    </xf>
    <xf numFmtId="0" fontId="2" fillId="2" borderId="0" applyNumberFormat="0" applyProtection="0">
      <alignment vertical="center"/>
    </xf>
    <xf numFmtId="0" fontId="1" fillId="0" borderId="1" applyNumberFormat="0" applyFill="0" applyProtection="0"/>
    <xf numFmtId="37" fontId="4" fillId="0" borderId="0" applyFont="0" applyFill="0" applyBorder="0" applyProtection="0">
      <alignment horizontal="center"/>
    </xf>
    <xf numFmtId="7" fontId="4" fillId="0" borderId="0" applyFont="0" applyFill="0" applyBorder="0" applyAlignment="0" applyProtection="0"/>
    <xf numFmtId="0" fontId="5" fillId="0" borderId="0" applyNumberFormat="0" applyFill="0" applyProtection="0"/>
    <xf numFmtId="164" fontId="4" fillId="0" borderId="0" applyFont="0" applyFill="0" applyBorder="0" applyAlignment="0">
      <alignment vertical="center" wrapText="1"/>
    </xf>
    <xf numFmtId="14" fontId="4" fillId="0" borderId="0" applyFont="0" applyFill="0" applyBorder="0" applyAlignment="0">
      <alignment vertical="center" wrapText="1"/>
    </xf>
    <xf numFmtId="0" fontId="6" fillId="3" borderId="0" applyNumberFormat="0" applyFont="0" applyBorder="0" applyAlignment="0" applyProtection="0"/>
  </cellStyleXfs>
  <cellXfs count="21">
    <xf numFmtId="0" fontId="0" fillId="0" borderId="0" xfId="0">
      <alignment vertical="center" wrapText="1"/>
    </xf>
    <xf numFmtId="0" fontId="2" fillId="2" borderId="0" xfId="1">
      <alignment vertical="center"/>
    </xf>
    <xf numFmtId="0" fontId="1" fillId="0" borderId="1" xfId="2"/>
    <xf numFmtId="0" fontId="0" fillId="0" borderId="0" xfId="0" applyFont="1">
      <alignment vertical="center" wrapText="1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5" applyFill="1"/>
    <xf numFmtId="165" fontId="5" fillId="0" borderId="0" xfId="5" applyNumberFormat="1" applyFill="1"/>
    <xf numFmtId="37" fontId="1" fillId="0" borderId="1" xfId="3" applyFont="1" applyBorder="1">
      <alignment horizontal="center"/>
    </xf>
    <xf numFmtId="164" fontId="5" fillId="0" borderId="0" xfId="5" applyNumberFormat="1" applyFill="1" applyAlignment="1">
      <alignment wrapText="1"/>
    </xf>
    <xf numFmtId="14" fontId="5" fillId="0" borderId="0" xfId="5" applyNumberFormat="1" applyFill="1" applyAlignment="1">
      <alignment wrapText="1"/>
    </xf>
    <xf numFmtId="165" fontId="5" fillId="0" borderId="0" xfId="5" applyNumberFormat="1" applyFill="1" applyAlignment="1">
      <alignment wrapText="1"/>
    </xf>
    <xf numFmtId="166" fontId="1" fillId="0" borderId="1" xfId="4" applyNumberFormat="1" applyFont="1" applyBorder="1"/>
    <xf numFmtId="166" fontId="0" fillId="0" borderId="0" xfId="4" applyNumberFormat="1" applyFont="1" applyAlignment="1">
      <alignment vertical="center" wrapText="1"/>
    </xf>
    <xf numFmtId="166" fontId="0" fillId="0" borderId="0" xfId="0" applyNumberFormat="1" applyFont="1" applyFill="1" applyBorder="1" applyAlignment="1">
      <alignment vertical="top"/>
    </xf>
    <xf numFmtId="167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9">
    <cellStyle name="Comma" xfId="3" builtinId="3" customBuiltin="1"/>
    <cellStyle name="Currency" xfId="4" builtinId="4" customBuiltin="1"/>
    <cellStyle name="Heading 1" xfId="1" builtinId="16" customBuiltin="1"/>
    <cellStyle name="Heading 2" xfId="2" builtinId="17" customBuiltin="1"/>
    <cellStyle name="Heading 3" xfId="5" builtinId="18" customBuiltin="1"/>
    <cellStyle name="Heading 4" xfId="8" builtinId="19" customBuiltin="1"/>
    <cellStyle name="Normal" xfId="0" builtinId="0" customBuiltin="1"/>
    <cellStyle name="Päivämäärä" xfId="7"/>
    <cellStyle name="Puhelin" xfId="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[$€-40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[$€-40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[$€-40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yyyy\-mm\-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3" tint="9.9948118533890809E-2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5</xdr:row>
      <xdr:rowOff>25400</xdr:rowOff>
    </xdr:from>
    <xdr:to>
      <xdr:col>9</xdr:col>
      <xdr:colOff>2152651</xdr:colOff>
      <xdr:row>7</xdr:row>
      <xdr:rowOff>28575</xdr:rowOff>
    </xdr:to>
    <xdr:sp macro="" textlink="">
      <xdr:nvSpPr>
        <xdr:cNvPr id="3" name="Suorakulmio 2" descr="VIHJE: Ero-sarake lasketaan automaattisesti ja se näyttää Kerättyjen ja Lahjoitettujen summien ero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420476" y="2082800"/>
          <a:ext cx="2019300" cy="765175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fi" sz="1100" b="1">
              <a:solidFill>
                <a:schemeClr val="bg1"/>
              </a:solidFill>
            </a:rPr>
            <a:t>VIHJE:</a:t>
          </a:r>
          <a:r>
            <a:rPr lang="fi" sz="1100" b="0" baseline="0">
              <a:solidFill>
                <a:schemeClr val="bg1"/>
              </a:solidFill>
            </a:rPr>
            <a:t> </a:t>
          </a:r>
          <a:r>
            <a:rPr lang="fi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Ero-sarake lasketaan automaattisesti ja se näyttää Kerättyjen ja Lahjoitettujen summien eron</a:t>
          </a:r>
          <a:r>
            <a:rPr lang="fi" sz="1100">
              <a:solidFill>
                <a:schemeClr val="bg1"/>
              </a:solidFill>
            </a:rPr>
            <a:t>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iedot" displayName="Tiedot" ref="B5:H9" totalsRowCount="1">
  <autoFilter ref="B5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Lahjoittajan nimi" totalsRowLabel="Yhteensä" totalsRowDxfId="10"/>
    <tableColumn id="2" name="Lahjoittajan puhelinnumero" dataDxfId="9" totalsRowDxfId="8"/>
    <tableColumn id="3" name="Lahjoituksen päivämäärä" dataDxfId="7" totalsRowDxfId="6"/>
    <tableColumn id="4" name="Lahjoitettu summa" totalsRowFunction="sum" dataDxfId="5" totalsRowDxfId="4"/>
    <tableColumn id="5" name="Kerätty summa" totalsRowFunction="sum" dataDxfId="3" totalsRowDxfId="2"/>
    <tableColumn id="6" name="Erotus" totalsRowFunction="sum" dataDxfId="1">
      <calculatedColumnFormula>Tiedot[[#This Row],[Kerätty summa]]-Tiedot[[#This Row],[Lahjoitettu summa]]</calculatedColumnFormula>
    </tableColumn>
    <tableColumn id="7" name="Muistiinpanot/osoite" totalsRowDxfId="0"/>
  </tableColumns>
  <tableStyleInfo name="TableStyleLight6" showFirstColumn="0" showLastColumn="0" showRowStripes="1" showColumnStripes="0"/>
  <extLst>
    <ext xmlns:x14="http://schemas.microsoft.com/office/spreadsheetml/2009/9/main" uri="{504A1905-F514-4f6f-8877-14C23A59335A}">
      <x14:table altTextSummary="Kirjoita lahjoittajan nimi, lahjoittajan puhelinnumero, lahjoituksen päivämäärä, lahjoitussumma, kerätty summa ja muistiinpanot.  Erosumma lasketaan automaattisesti"/>
    </ext>
  </extLst>
</table>
</file>

<file path=xl/theme/theme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Donation pledge log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75000"/>
          </a:schemeClr>
        </a:solidFill>
        <a:ln>
          <a:noFill/>
        </a:ln>
      </a:spPr>
      <a:bodyPr vertOverflow="clip" horzOverflow="clip" rtlCol="0" anchor="ctr"/>
      <a:lstStyle>
        <a:defPPr algn="l">
          <a:defRPr sz="1100" b="1">
            <a:solidFill>
              <a:schemeClr val="bg1">
                <a:lumMod val="8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1:J9"/>
  <sheetViews>
    <sheetView showGridLines="0" tabSelected="1" workbookViewId="0"/>
  </sheetViews>
  <sheetFormatPr defaultColWidth="9" defaultRowHeight="30" customHeight="1" x14ac:dyDescent="0.2"/>
  <cols>
    <col min="1" max="1" width="2.625" style="3" customWidth="1"/>
    <col min="2" max="2" width="53.25" style="3" customWidth="1"/>
    <col min="3" max="8" width="19.25" style="3" customWidth="1"/>
    <col min="9" max="9" width="2.625" style="3" customWidth="1"/>
    <col min="10" max="10" width="32.25" style="3" customWidth="1"/>
    <col min="11" max="16384" width="9" style="3"/>
  </cols>
  <sheetData>
    <row r="1" spans="2:10" ht="49.5" customHeight="1" x14ac:dyDescent="0.2">
      <c r="B1" s="1" t="s">
        <v>0</v>
      </c>
      <c r="C1" s="1" t="s">
        <v>6</v>
      </c>
      <c r="D1" s="1"/>
      <c r="E1" s="1"/>
      <c r="F1" s="1"/>
      <c r="G1" s="1"/>
      <c r="H1" s="1"/>
    </row>
    <row r="2" spans="2:10" ht="35.1" customHeight="1" x14ac:dyDescent="0.25">
      <c r="B2" s="2" t="s">
        <v>1</v>
      </c>
      <c r="C2" s="15">
        <f>SUM(Tiedot[Lahjoitettu summa])</f>
        <v>0</v>
      </c>
      <c r="D2" s="2"/>
      <c r="E2" s="2"/>
      <c r="F2" s="2"/>
      <c r="G2" s="2"/>
      <c r="H2" s="2"/>
    </row>
    <row r="3" spans="2:10" ht="19.5" x14ac:dyDescent="0.25">
      <c r="B3" s="2" t="s">
        <v>2</v>
      </c>
      <c r="C3" s="15">
        <f>SUM(Tiedot[Kerätty summa])</f>
        <v>0</v>
      </c>
      <c r="D3" s="2"/>
      <c r="E3" s="2"/>
      <c r="F3" s="2"/>
      <c r="G3" s="2"/>
      <c r="H3" s="2"/>
    </row>
    <row r="4" spans="2:10" ht="19.5" x14ac:dyDescent="0.25">
      <c r="B4" s="2" t="s">
        <v>3</v>
      </c>
      <c r="C4" s="11">
        <f>COUNT(Tiedot[Lahjoitettu summa])</f>
        <v>0</v>
      </c>
      <c r="D4" s="2"/>
      <c r="E4" s="2"/>
      <c r="F4" s="2"/>
      <c r="G4" s="2"/>
      <c r="H4" s="2"/>
    </row>
    <row r="5" spans="2:10" ht="39" customHeight="1" x14ac:dyDescent="0.25">
      <c r="B5" s="9" t="s">
        <v>4</v>
      </c>
      <c r="C5" s="12" t="s">
        <v>7</v>
      </c>
      <c r="D5" s="13" t="s">
        <v>8</v>
      </c>
      <c r="E5" s="14" t="s">
        <v>9</v>
      </c>
      <c r="F5" s="10" t="s">
        <v>10</v>
      </c>
      <c r="G5" s="10" t="s">
        <v>11</v>
      </c>
      <c r="H5" s="9" t="s">
        <v>12</v>
      </c>
    </row>
    <row r="6" spans="2:10" s="8" customFormat="1" ht="30" customHeight="1" x14ac:dyDescent="0.2">
      <c r="B6"/>
      <c r="C6" s="18"/>
      <c r="D6" s="19"/>
      <c r="E6" s="16"/>
      <c r="F6" s="16"/>
      <c r="G6" s="16">
        <f>Tiedot[[#This Row],[Kerätty summa]]-Tiedot[[#This Row],[Lahjoitettu summa]]</f>
        <v>0</v>
      </c>
      <c r="H6"/>
      <c r="J6" s="20" t="s">
        <v>13</v>
      </c>
    </row>
    <row r="7" spans="2:10" s="8" customFormat="1" ht="30" customHeight="1" x14ac:dyDescent="0.2">
      <c r="B7"/>
      <c r="C7" s="18"/>
      <c r="D7" s="19"/>
      <c r="E7" s="16"/>
      <c r="F7" s="16"/>
      <c r="G7" s="16">
        <f>Tiedot[[#This Row],[Kerätty summa]]-Tiedot[[#This Row],[Lahjoitettu summa]]</f>
        <v>0</v>
      </c>
      <c r="H7"/>
      <c r="J7" s="20"/>
    </row>
    <row r="8" spans="2:10" s="8" customFormat="1" ht="30" customHeight="1" x14ac:dyDescent="0.2">
      <c r="B8"/>
      <c r="C8" s="18"/>
      <c r="D8" s="19"/>
      <c r="E8" s="16"/>
      <c r="F8" s="16"/>
      <c r="G8" s="16">
        <f>Tiedot[[#This Row],[Kerätty summa]]-Tiedot[[#This Row],[Lahjoitettu summa]]</f>
        <v>0</v>
      </c>
      <c r="H8"/>
      <c r="J8" s="20"/>
    </row>
    <row r="9" spans="2:10" ht="30" customHeight="1" x14ac:dyDescent="0.2">
      <c r="B9" s="4" t="s">
        <v>5</v>
      </c>
      <c r="C9" s="5"/>
      <c r="D9" s="6"/>
      <c r="E9" s="17">
        <f>SUBTOTAL(109,Tiedot[Lahjoitettu summa])</f>
        <v>0</v>
      </c>
      <c r="F9" s="17">
        <f>SUBTOTAL(109,Tiedot[Kerätty summa])</f>
        <v>0</v>
      </c>
      <c r="G9" s="17">
        <f>SUBTOTAL(109,Tiedot[Erotus])</f>
        <v>0</v>
      </c>
      <c r="H9" s="7"/>
    </row>
  </sheetData>
  <mergeCells count="1">
    <mergeCell ref="J6:J8"/>
  </mergeCells>
  <conditionalFormatting sqref="G6:G8">
    <cfRule type="expression" dxfId="11" priority="1">
      <formula>$G$5="Erotus"</formula>
    </cfRule>
  </conditionalFormatting>
  <dataValidations count="16">
    <dataValidation allowBlank="1" showInputMessage="1" showErrorMessage="1" prompt="Luo Lahjoitusten Lahjoitusloki tässä laskentataulukossa. Kirjoita yksityiskohdat tietotaulukkoon Lahjoitetut ja kerätyt kokonaissummat sekä lahjoitusten määrä lasketaan automaattisesti. Solussa J6 on vihje" sqref="A1"/>
    <dataValidation allowBlank="1" showInputMessage="1" showErrorMessage="1" prompt="Tämän laskentataulukon otsikko on tässä solussa. Kirjoita nimi oikeanpuoleiseen soluun" sqref="B1"/>
    <dataValidation allowBlank="1" showInputMessage="1" showErrorMessage="1" prompt="Kirjoita nimi tähän soluun Lahjoitetut ja kerätyt kokonaissummat sekä lahjoitusten määrä lasketaan automaattisesti soluihin alla." sqref="C1"/>
    <dataValidation allowBlank="1" showInputMessage="1" showErrorMessage="1" prompt="Lahjoitettu kokonaissumma lasketaan automaattisesti oikeanpuoleiseen soluun" sqref="B2"/>
    <dataValidation allowBlank="1" showInputMessage="1" showErrorMessage="1" prompt="Lahjoitettu kokonaissumma lasketaan automaattisesti tähän soluun" sqref="C2"/>
    <dataValidation allowBlank="1" showInputMessage="1" showErrorMessage="1" prompt="Kerätty kokonaissumma lasketaan automaattisesti oikeanpuoleiseen soluun" sqref="B3"/>
    <dataValidation allowBlank="1" showInputMessage="1" showErrorMessage="1" prompt="Kerätty kokonaissumma lasketaan automaattisesti tähän soluun" sqref="C3"/>
    <dataValidation allowBlank="1" showInputMessage="1" showErrorMessage="1" prompt="Lahjoitusten määrä lasketaan automaattisesti oikeanpuoleiseen soluun" sqref="B4"/>
    <dataValidation allowBlank="1" showInputMessage="1" showErrorMessage="1" prompt="Lahjoitusten määrä lasketaan automaattisesti tähän soluun Kirjoita lahjoituksen tiedot taulukkoon solusta B5 alkaen" sqref="C4"/>
    <dataValidation allowBlank="1" showInputMessage="1" showErrorMessage="1" prompt="Kirjoita lahjoittajan nimi tähän sarakkeeseen tämän otsikon alle" sqref="B5"/>
    <dataValidation allowBlank="1" showInputMessage="1" showErrorMessage="1" prompt="Kirjoita lahjoittajan puhelinnumero tähän sarakkeeseen tämän otsikon alle" sqref="C5"/>
    <dataValidation allowBlank="1" showInputMessage="1" showErrorMessage="1" prompt="Kirjoita lahjoituksen päivämäärä tähän sarakkeeseen tämän otsikon alle" sqref="D5"/>
    <dataValidation allowBlank="1" showInputMessage="1" showErrorMessage="1" prompt="Kirjoita lahjoituksen summa tähän sarakkeeseen tämän otsikon alle" sqref="E5"/>
    <dataValidation allowBlank="1" showInputMessage="1" showErrorMessage="1" prompt="Kirjoita kerätty summa tähän sarakkeeseen tämän otsikon alle" sqref="F5"/>
    <dataValidation allowBlank="1" showInputMessage="1" showErrorMessage="1" prompt="Erotus lasketaan automaattisesti tähän sarakkeeseen tämän otsikon alle" sqref="G5"/>
    <dataValidation allowBlank="1" showInputMessage="1" showErrorMessage="1" prompt="Lisää muistiinpanot/osoite tähän sarakkeeseen tämän otsikon alle" sqref="H5"/>
  </dataValidations>
  <printOptions horizontalCentered="1"/>
  <pageMargins left="0.4" right="0.4" top="0.4" bottom="0.4" header="0.3" footer="0.3"/>
  <pageSetup scale="66" fitToHeight="0" orientation="landscape" r:id="rId1"/>
  <headerFooter differentFirst="1">
    <oddFooter>Page &amp;P of &amp;N</oddFooter>
  </headerFooter>
  <ignoredErrors>
    <ignoredError sqref="C2:C4 G6:G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Lahjoitusloki</vt:lpstr>
      <vt:lpstr>Otsikko1</vt:lpstr>
      <vt:lpstr>Lahjoitusloki!Print_Titles</vt:lpstr>
      <vt:lpstr>RiviotsikkoAlue1..C4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2018-06-29T11:36:05Z</dcterms:created>
  <dcterms:modified xsi:type="dcterms:W3CDTF">2018-06-29T11:36:05Z</dcterms:modified>
</cp:coreProperties>
</file>