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8800" windowHeight="13275"/>
  </bookViews>
  <sheets>
    <sheet name="Pénztárnapló" sheetId="1" r:id="rId1"/>
  </sheets>
  <definedNames>
    <definedName name="Oszlopcím1">Készpénznapló[[#Headers],[Dátum]]</definedName>
    <definedName name="_xlnm.Print_Titles" localSheetId="0">Pénztárnapló!$6:$6</definedName>
    <definedName name="SorCímrégiója1..F4">Pénztárnapló!$E$4</definedName>
  </definedNames>
  <calcPr calcId="171027"/>
</workbook>
</file>

<file path=xl/calcChain.xml><?xml version="1.0" encoding="utf-8"?>
<calcChain xmlns="http://schemas.openxmlformats.org/spreadsheetml/2006/main">
  <c r="F12" i="1" l="1"/>
  <c r="B8" i="1" l="1"/>
  <c r="B7" i="1"/>
  <c r="C12" i="1" l="1"/>
  <c r="E12" i="1"/>
  <c r="F4" i="1" s="1"/>
  <c r="B4" i="1" l="1"/>
</calcChain>
</file>

<file path=xl/sharedStrings.xml><?xml version="1.0" encoding="utf-8"?>
<sst xmlns="http://schemas.openxmlformats.org/spreadsheetml/2006/main" count="19" uniqueCount="18">
  <si>
    <t>Cégnév</t>
  </si>
  <si>
    <t>Készpénznapló kisebb összegekhez</t>
  </si>
  <si>
    <t>Dátum</t>
  </si>
  <si>
    <t>Összesen</t>
  </si>
  <si>
    <t>Nyugta száma</t>
  </si>
  <si>
    <t>Leírás</t>
  </si>
  <si>
    <t>Betét a kasszába</t>
  </si>
  <si>
    <t>Pizza a túlórázóknak</t>
  </si>
  <si>
    <t>Egyenleg</t>
  </si>
  <si>
    <t>Betett összeg</t>
  </si>
  <si>
    <t>Kivett összeg</t>
  </si>
  <si>
    <t>Terhelendő</t>
  </si>
  <si>
    <t>kisebb készpénzösszeg</t>
  </si>
  <si>
    <t>közös kassza</t>
  </si>
  <si>
    <t>Kedvezményezett</t>
  </si>
  <si>
    <t>Szabó János</t>
  </si>
  <si>
    <t>Jóváhagyta</t>
  </si>
  <si>
    <t>Takács Margit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</si>
</sst>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Ft&quot;_-;\-* #,##0.00\ &quot;Ft&quot;_-;_-* &quot;-&quot;??\ &quot;Ft&quot;_-;_-@_-"/>
    <numFmt numFmtId="165" formatCode="&quot;$&quot;#,##0.00"/>
  </numFmts>
  <fonts count="7" x14ac:knownFonts="1">
    <font>
      <sz val="11"/>
      <name val="Arial"/>
      <family val="2"/>
      <scheme val="minor"/>
    </font>
    <font>
      <sz val="8"/>
      <name val="Arial"/>
      <family val="2"/>
    </font>
    <font>
      <sz val="11"/>
      <name val="Arial"/>
      <family val="2"/>
      <scheme val="minor"/>
    </font>
    <font>
      <sz val="16"/>
      <color theme="5" tint="-0.24994659260841701"/>
      <name val="Arial"/>
      <family val="2"/>
      <scheme val="major"/>
    </font>
    <font>
      <b/>
      <sz val="11"/>
      <color theme="5" tint="-0.24994659260841701"/>
      <name val="Arial"/>
      <family val="2"/>
      <scheme val="minor"/>
    </font>
    <font>
      <sz val="16"/>
      <color theme="5" tint="-0.24994659260841701"/>
      <name val="Arial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9">
    <xf numFmtId="0" fontId="0" fillId="0" borderId="0">
      <alignment wrapText="1"/>
    </xf>
    <xf numFmtId="165" fontId="6" fillId="0" borderId="0" applyFont="0" applyFill="0" applyBorder="0" applyProtection="0">
      <alignment horizontal="left"/>
    </xf>
    <xf numFmtId="165" fontId="6" fillId="0" borderId="0" applyFont="0" applyFill="0" applyBorder="0" applyProtection="0">
      <alignment horizontal="right"/>
    </xf>
    <xf numFmtId="0" fontId="3" fillId="0" borderId="1" applyNumberFormat="0" applyFill="0" applyProtection="0">
      <alignment vertical="center"/>
    </xf>
    <xf numFmtId="0" fontId="5" fillId="0" borderId="0">
      <alignment horizontal="left"/>
    </xf>
    <xf numFmtId="0" fontId="4" fillId="2" borderId="2">
      <alignment horizontal="left"/>
    </xf>
    <xf numFmtId="0" fontId="4" fillId="2" borderId="2">
      <alignment horizontal="right"/>
    </xf>
    <xf numFmtId="14" fontId="2" fillId="0" borderId="0" applyFont="0" applyFill="0" applyBorder="0">
      <alignment horizontal="right" wrapText="1"/>
    </xf>
    <xf numFmtId="0" fontId="4" fillId="0" borderId="0" applyNumberFormat="0" applyFill="0" applyBorder="0" applyAlignment="0" applyProtection="0"/>
  </cellStyleXfs>
  <cellXfs count="16">
    <xf numFmtId="0" fontId="0" fillId="0" borderId="0" xfId="0">
      <alignment wrapText="1"/>
    </xf>
    <xf numFmtId="1" fontId="0" fillId="0" borderId="0" xfId="0" applyNumberFormat="1" applyFont="1" applyFill="1" applyBorder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>
      <alignment wrapText="1"/>
    </xf>
    <xf numFmtId="0" fontId="0" fillId="0" borderId="0" xfId="0" applyFont="1" applyFill="1" applyBorder="1" applyAlignment="1">
      <alignment horizontal="left"/>
    </xf>
    <xf numFmtId="0" fontId="3" fillId="0" borderId="1" xfId="3">
      <alignment vertical="center"/>
    </xf>
    <xf numFmtId="14" fontId="0" fillId="0" borderId="0" xfId="7" applyFont="1">
      <alignment horizontal="right" wrapText="1"/>
    </xf>
    <xf numFmtId="0" fontId="5" fillId="0" borderId="0" xfId="4">
      <alignment horizontal="left"/>
    </xf>
    <xf numFmtId="0" fontId="4" fillId="2" borderId="2" xfId="6">
      <alignment horizontal="right"/>
    </xf>
    <xf numFmtId="164" fontId="0" fillId="0" borderId="0" xfId="2" applyNumberFormat="1" applyFont="1">
      <alignment horizontal="right"/>
    </xf>
    <xf numFmtId="164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>
      <alignment wrapText="1"/>
    </xf>
    <xf numFmtId="164" fontId="4" fillId="2" borderId="2" xfId="1" applyNumberFormat="1" applyFont="1" applyFill="1" applyBorder="1">
      <alignment horizontal="left"/>
    </xf>
    <xf numFmtId="0" fontId="4" fillId="2" borderId="2" xfId="6">
      <alignment horizontal="right"/>
    </xf>
    <xf numFmtId="0" fontId="4" fillId="2" borderId="2" xfId="5">
      <alignment horizontal="left"/>
    </xf>
  </cellXfs>
  <cellStyles count="9">
    <cellStyle name="Currency" xfId="1" builtinId="4" customBuiltin="1"/>
    <cellStyle name="Currency [0]" xfId="2" builtinId="7" customBuiltin="1"/>
    <cellStyle name="Dátum" xfId="7"/>
    <cellStyle name="Heading 1" xfId="4" builtinId="16" customBuiltin="1"/>
    <cellStyle name="Heading 2" xfId="5" builtinId="17" customBuiltin="1"/>
    <cellStyle name="Heading 3" xfId="6" builtinId="18" customBuiltin="1"/>
    <cellStyle name="Heading 4" xfId="8" builtinId="19" customBuiltin="1"/>
    <cellStyle name="Normal" xfId="0" builtinId="0" customBuiltin="1"/>
    <cellStyle name="Title" xfId="3" builtinId="15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.00\ &quot;Ft&quot;_-;\-* #,##0.00\ &quot;Ft&quot;_-;_-* &quot;-&quot;??\ &quot;Ft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4" formatCode="_-* #,##0.00\ &quot;Ft&quot;_-;\-* #,##0.00\ &quot;Ft&quot;_-;_-* &quot;-&quot;??\ &quot;Ft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condense val="0"/>
        <extend val="0"/>
        <color indexed="10"/>
      </font>
    </dxf>
  </dxfs>
  <tableStyles count="0" defaultTableStyle="TableStyleLight1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Készpénznapló" displayName="Készpénznapló" ref="B6:I12" totalsRowCount="1">
  <autoFilter ref="B6:I11"/>
  <tableColumns count="8">
    <tableColumn id="1" name="Dátum" totalsRowLabel="Összesen" totalsRowDxfId="9"/>
    <tableColumn id="2" name="Nyugta száma" totalsRowFunction="count" totalsRowDxfId="8"/>
    <tableColumn id="3" name="Leírás" totalsRowDxfId="7"/>
    <tableColumn id="4" name="Betett összeg" totalsRowFunction="sum" dataDxfId="6" totalsRowDxfId="5"/>
    <tableColumn id="5" name="Kivett összeg" totalsRowFunction="sum" dataDxfId="4" totalsRowDxfId="3"/>
    <tableColumn id="6" name="Terhelendő" totalsRowDxfId="2"/>
    <tableColumn id="7" name="Kedvezményezett" totalsRowDxfId="1"/>
    <tableColumn id="8" name="Jóváhagyta" totalsRow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Ebben a táblázatban megadhatja a dátumot, a nyugta számát, a leírást, a betett összeget, a kivett összeget, valamint a terhelendő, a kedvezményezett és a jóváhagyó személy nevé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I12"/>
  <sheetViews>
    <sheetView showGridLines="0" tabSelected="1" zoomScaleNormal="100" workbookViewId="0"/>
  </sheetViews>
  <sheetFormatPr defaultRowHeight="30" customHeight="1" x14ac:dyDescent="0.2"/>
  <cols>
    <col min="1" max="1" width="2.375" customWidth="1"/>
    <col min="2" max="2" width="15.875" customWidth="1"/>
    <col min="3" max="3" width="15.625" customWidth="1"/>
    <col min="4" max="4" width="27.875" customWidth="1"/>
    <col min="5" max="6" width="21.625" customWidth="1"/>
    <col min="7" max="7" width="16.625" customWidth="1"/>
    <col min="8" max="8" width="21.625" customWidth="1"/>
    <col min="9" max="9" width="16.625" customWidth="1"/>
    <col min="10" max="10" width="2.625" customWidth="1"/>
  </cols>
  <sheetData>
    <row r="1" spans="2:9" ht="30" customHeight="1" x14ac:dyDescent="0.3">
      <c r="B1" s="8" t="s">
        <v>0</v>
      </c>
    </row>
    <row r="2" spans="2:9" ht="30" customHeight="1" thickBot="1" x14ac:dyDescent="0.25">
      <c r="B2" s="6" t="s">
        <v>1</v>
      </c>
      <c r="C2" s="6"/>
      <c r="D2" s="6"/>
      <c r="E2" s="6"/>
      <c r="F2" s="6"/>
      <c r="G2" s="6"/>
      <c r="H2" s="6"/>
      <c r="I2" s="6"/>
    </row>
    <row r="3" spans="2:9" ht="15" customHeight="1" x14ac:dyDescent="0.2"/>
    <row r="4" spans="2:9" ht="20.100000000000001" customHeight="1" x14ac:dyDescent="0.25">
      <c r="B4" s="15" t="str">
        <f ca="1">"For "&amp;TEXT(MIN(B7:B11),"mm/dd/yyyy")&amp;" through "&amp;TEXT(MAX(B7:B11),"mm/dd/yyyy")</f>
        <v>For 06/01/2018 through 06/03/2018</v>
      </c>
      <c r="C4" s="15"/>
      <c r="D4" s="15"/>
      <c r="E4" s="9" t="s">
        <v>8</v>
      </c>
      <c r="F4" s="13">
        <f>IFERROR(E12-F12, "")</f>
        <v>6294</v>
      </c>
      <c r="G4" s="14"/>
      <c r="H4" s="14"/>
      <c r="I4" s="9"/>
    </row>
    <row r="5" spans="2:9" ht="15" customHeight="1" x14ac:dyDescent="0.2"/>
    <row r="6" spans="2:9" ht="30" customHeight="1" x14ac:dyDescent="0.2">
      <c r="B6" t="s">
        <v>2</v>
      </c>
      <c r="C6" t="s">
        <v>4</v>
      </c>
      <c r="D6" t="s">
        <v>5</v>
      </c>
      <c r="E6" t="s">
        <v>9</v>
      </c>
      <c r="F6" t="s">
        <v>10</v>
      </c>
      <c r="G6" t="s">
        <v>11</v>
      </c>
      <c r="H6" t="s">
        <v>14</v>
      </c>
      <c r="I6" t="s">
        <v>16</v>
      </c>
    </row>
    <row r="7" spans="2:9" ht="30" customHeight="1" x14ac:dyDescent="0.2">
      <c r="B7" s="7">
        <f ca="1">DATE(YEAR(TODAY()),MONTH(TODAY()),1)</f>
        <v>43252</v>
      </c>
      <c r="C7" s="1">
        <v>1011</v>
      </c>
      <c r="D7" s="2" t="s">
        <v>6</v>
      </c>
      <c r="E7" s="10">
        <v>10000</v>
      </c>
      <c r="F7" s="10"/>
      <c r="G7" s="3" t="s">
        <v>12</v>
      </c>
      <c r="H7" s="2"/>
      <c r="I7" s="2" t="s">
        <v>17</v>
      </c>
    </row>
    <row r="8" spans="2:9" ht="30" customHeight="1" x14ac:dyDescent="0.2">
      <c r="B8" s="7">
        <f ca="1">DATE(YEAR(TODAY()),MONTH(TODAY()),3)</f>
        <v>43254</v>
      </c>
      <c r="C8" s="4">
        <v>243</v>
      </c>
      <c r="D8" s="2" t="s">
        <v>7</v>
      </c>
      <c r="E8" s="10"/>
      <c r="F8" s="10">
        <v>3706</v>
      </c>
      <c r="G8" s="3" t="s">
        <v>13</v>
      </c>
      <c r="H8" s="2" t="s">
        <v>15</v>
      </c>
      <c r="I8" s="2" t="s">
        <v>17</v>
      </c>
    </row>
    <row r="9" spans="2:9" ht="30" customHeight="1" x14ac:dyDescent="0.2">
      <c r="B9" s="7"/>
      <c r="C9" s="4"/>
      <c r="D9" s="2"/>
      <c r="E9" s="10"/>
      <c r="F9" s="10"/>
      <c r="G9" s="3"/>
      <c r="H9" s="2"/>
      <c r="I9" s="2"/>
    </row>
    <row r="10" spans="2:9" ht="30" customHeight="1" x14ac:dyDescent="0.2">
      <c r="B10" s="7"/>
      <c r="C10" s="4"/>
      <c r="D10" s="2"/>
      <c r="E10" s="10"/>
      <c r="F10" s="10"/>
      <c r="G10" s="3"/>
      <c r="H10" s="2"/>
      <c r="I10" s="2"/>
    </row>
    <row r="11" spans="2:9" ht="30" customHeight="1" x14ac:dyDescent="0.2">
      <c r="B11" s="7"/>
      <c r="C11" s="4"/>
      <c r="D11" s="2"/>
      <c r="E11" s="10"/>
      <c r="F11" s="10"/>
      <c r="G11" s="3"/>
      <c r="H11" s="2"/>
      <c r="I11" s="2"/>
    </row>
    <row r="12" spans="2:9" ht="30" customHeight="1" x14ac:dyDescent="0.2">
      <c r="B12" s="4" t="s">
        <v>3</v>
      </c>
      <c r="C12" s="4">
        <f>SUBTOTAL(103,Készpénznapló[Nyugta száma])</f>
        <v>2</v>
      </c>
      <c r="D12" s="2"/>
      <c r="E12" s="11">
        <f>SUBTOTAL(109,Készpénznapló[Betett összeg])</f>
        <v>10000</v>
      </c>
      <c r="F12" s="12">
        <f>SUBTOTAL(109,Készpénznapló[Kivett összeg])</f>
        <v>3706</v>
      </c>
      <c r="G12" s="5"/>
      <c r="H12" s="2"/>
      <c r="I12" s="2"/>
    </row>
  </sheetData>
  <mergeCells count="2">
    <mergeCell ref="G4:H4"/>
    <mergeCell ref="B4:D4"/>
  </mergeCells>
  <phoneticPr fontId="1" type="noConversion"/>
  <conditionalFormatting sqref="F4">
    <cfRule type="cellIs" dxfId="10" priority="1" stopIfTrue="1" operator="lessThan">
      <formula>0</formula>
    </cfRule>
  </conditionalFormatting>
  <dataValidations count="14">
    <dataValidation allowBlank="1" showInputMessage="1" showErrorMessage="1" prompt="Ezen a munkalapon vezetheti a kisebb pénzösszegek naplóját. A B1 cellában adhatja meg a cég nevét. A program automatikusan kiszámítja az egyenleget a Készpénznapló táblázat bejegyzései alapján." sqref="A1"/>
    <dataValidation allowBlank="1" showInputMessage="1" showErrorMessage="1" prompt="Ebben a cellában szerepel a munkalap címe. A dátumtartomány és az egyenleg automatikusan frissül a B4, illetve az F4 cellában." sqref="B2"/>
    <dataValidation allowBlank="1" showInputMessage="1" showErrorMessage="1" prompt="Ebben a cellában automatikusan frissül a dátumtartomány." sqref="B4:D4"/>
    <dataValidation allowBlank="1" showInputMessage="1" showErrorMessage="1" prompt="A jobbra lévő cellában a program automatikusan kiszámítja az egyenleget." sqref="E4"/>
    <dataValidation allowBlank="1" showInputMessage="1" showErrorMessage="1" prompt="Ebben a cellában a program automatikusan kiszámítja az egyenleget. A Készpénznapló táblázatban a B6 cellával kezdődően adhatja meg a készpénzzel kapcsolatos adatokat." sqref="F4"/>
    <dataValidation allowBlank="1" showInputMessage="1" showErrorMessage="1" prompt="Ebben az oszlopban adhatja meg a dátumot. A címsor szűrőivel kereshet rá az adott bejegyzésekre." sqref="B6"/>
    <dataValidation allowBlank="1" showInputMessage="1" showErrorMessage="1" prompt="Ebben az oszlopban adhatja meg a nyugta számát." sqref="C6"/>
    <dataValidation allowBlank="1" showInputMessage="1" showErrorMessage="1" prompt="Ebben az oszlopban adhatja meg a leírást." sqref="D6"/>
    <dataValidation allowBlank="1" showInputMessage="1" showErrorMessage="1" prompt="Ebben az oszlopban adhatja meg a betett összeget." sqref="E6"/>
    <dataValidation allowBlank="1" showInputMessage="1" showErrorMessage="1" prompt="Ebben az oszlopban adhatja meg a kivett összeget." sqref="F6"/>
    <dataValidation allowBlank="1" showInputMessage="1" showErrorMessage="1" prompt="Ebben az oszlopban adhatja meg a terhelendő személy nevét." sqref="G6"/>
    <dataValidation allowBlank="1" showInputMessage="1" showErrorMessage="1" prompt="Ebben az oszlopban adhatja meg a kedvezményezett személy nevét." sqref="H6"/>
    <dataValidation allowBlank="1" showInputMessage="1" showErrorMessage="1" prompt="Ebben az oszlopban adhatja meg a jóváhagyó személy nevét." sqref="I6"/>
    <dataValidation allowBlank="1" showInputMessage="1" showErrorMessage="1" prompt="Ebben a cellában adhatja meg a cég nevét." sqref="B1"/>
  </dataValidations>
  <printOptions horizontalCentered="1"/>
  <pageMargins left="0.75" right="0.75" top="1" bottom="1" header="0.5" footer="0.5"/>
  <pageSetup scale="72" fitToHeight="0" orientation="landscape" r:id="rId1"/>
  <headerFooter differentFirst="1">
    <oddFooter>Page &amp;P of &amp;N</oddFooter>
  </headerFooter>
  <ignoredErrors>
    <ignoredError sqref="B4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Pénztárnapló</vt:lpstr>
      <vt:lpstr>Oszlopcím1</vt:lpstr>
      <vt:lpstr>Pénztárnapló!Print_Titles</vt:lpstr>
      <vt:lpstr>SorCímrégiója1..F4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2018-06-29T11:38:19Z</dcterms:created>
  <dcterms:modified xsi:type="dcterms:W3CDTF">2018-06-29T11:38:19Z</dcterms:modified>
</cp:coreProperties>
</file>