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930" yWindow="0" windowWidth="21600" windowHeight="10935"/>
  </bookViews>
  <sheets>
    <sheet name="差旅費用計算機" sheetId="1" r:id="rId1"/>
  </sheets>
  <definedNames>
    <definedName name="_xlnm.Print_Titles" localSheetId="0">差旅費用計算機!$9:$10</definedName>
    <definedName name="列標題區域1..D3">差旅費用計算機!$B$2</definedName>
    <definedName name="列標題區域2..D5">差旅費用計算機!$C$4</definedName>
    <definedName name="列標題區域3..D6">差旅費用計算機!$B$6</definedName>
    <definedName name="列標題區域4..I7">差旅費用計算機!$G$3</definedName>
    <definedName name="欄標題1">計算機[[#Headers],[日期]]</definedName>
  </definedNames>
  <calcPr calcId="171027"/>
</workbook>
</file>

<file path=xl/calcChain.xml><?xml version="1.0" encoding="utf-8"?>
<calcChain xmlns="http://schemas.openxmlformats.org/spreadsheetml/2006/main">
  <c r="E17" i="1" l="1"/>
  <c r="I4" i="1" s="1"/>
  <c r="F17" i="1"/>
  <c r="I5" i="1" s="1"/>
  <c r="G17" i="1"/>
  <c r="H17" i="1"/>
  <c r="I17" i="1"/>
  <c r="J17" i="1"/>
  <c r="I6" i="1" l="1"/>
  <c r="I7" i="1" s="1"/>
</calcChain>
</file>

<file path=xl/sharedStrings.xml><?xml version="1.0" encoding="utf-8"?>
<sst xmlns="http://schemas.openxmlformats.org/spreadsheetml/2006/main" count="25" uniqueCount="25">
  <si>
    <t>差旅費用計算機</t>
  </si>
  <si>
    <t>員工姓名</t>
  </si>
  <si>
    <t>員工識別碼</t>
  </si>
  <si>
    <t>旅程日期</t>
  </si>
  <si>
    <t>目的</t>
  </si>
  <si>
    <t>日期</t>
  </si>
  <si>
    <t>開始日期</t>
  </si>
  <si>
    <t>結束日期</t>
  </si>
  <si>
    <t>交通</t>
  </si>
  <si>
    <t>出發地 (起站)</t>
  </si>
  <si>
    <t>目的地 (訖站)</t>
  </si>
  <si>
    <t>住宿</t>
  </si>
  <si>
    <t>快速瀏覽費用</t>
  </si>
  <si>
    <t>總旅程天數</t>
  </si>
  <si>
    <t>交通費用</t>
  </si>
  <si>
    <t>住宿費用</t>
  </si>
  <si>
    <t>餐飲費用</t>
  </si>
  <si>
    <t>旅程費用總計</t>
  </si>
  <si>
    <t>餐費</t>
  </si>
  <si>
    <t>早餐</t>
  </si>
  <si>
    <t>午餐</t>
  </si>
  <si>
    <t>晚餐</t>
  </si>
  <si>
    <t>點心</t>
  </si>
  <si>
    <t>NT$</t>
    <phoneticPr fontId="1" type="noConversion"/>
  </si>
  <si>
    <t xml:space="preserve">NT$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</si>
</sst>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;[Red]&quot;$&quot;#,##0.00"/>
    <numFmt numFmtId="165" formatCode="[$-409]d\-mmm;@"/>
    <numFmt numFmtId="166" formatCode="&quot;NT$&quot;#,##0.00;[Red]&quot;NT$&quot;#,##0.00"/>
  </numFmts>
  <fonts count="19">
    <font>
      <sz val="11"/>
      <color theme="1"/>
      <name val="Microsoft JhengHei UI"/>
      <family val="2"/>
    </font>
    <font>
      <sz val="9"/>
      <name val="Calibri"/>
      <family val="3"/>
      <charset val="136"/>
      <scheme val="minor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color theme="4" tint="-0.499984740745262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b/>
      <sz val="11"/>
      <color theme="4" tint="-0.499984740745262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sz val="16"/>
      <color theme="4" tint="-0.499984740745262"/>
      <name val="Microsoft JhengHei UI"/>
      <family val="2"/>
    </font>
    <font>
      <sz val="11"/>
      <color rgb="FFFF0000"/>
      <name val="Microsoft JhengHei UI"/>
      <family val="2"/>
    </font>
    <font>
      <sz val="11"/>
      <color theme="1"/>
      <name val="Microsoft JhengHei UI"/>
      <family val="2"/>
      <charset val="136"/>
    </font>
    <font>
      <sz val="16"/>
      <color theme="4" tint="-0.499984740745262"/>
      <name val="Microsoft JhengHei UI"/>
      <family val="2"/>
      <charset val="136"/>
    </font>
    <font>
      <b/>
      <sz val="11"/>
      <color theme="4" tint="-0.499984740745262"/>
      <name val="Microsoft JhengHei UI"/>
      <family val="2"/>
      <charset val="136"/>
    </font>
    <font>
      <sz val="11"/>
      <color theme="4" tint="-0.499984740745262"/>
      <name val="Microsoft JhengHei UI"/>
      <family val="2"/>
      <charset val="136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">
    <xf numFmtId="0" fontId="0" fillId="0" borderId="0">
      <alignment vertical="center" wrapText="1"/>
    </xf>
    <xf numFmtId="1" fontId="2" fillId="0" borderId="0" applyFont="0" applyFill="0" applyBorder="0" applyProtection="0">
      <alignment horizontal="center" vertical="center"/>
    </xf>
    <xf numFmtId="164" fontId="2" fillId="0" borderId="0" applyFont="0" applyFill="0" applyBorder="0" applyProtection="0">
      <alignment horizontal="right" vertical="center"/>
    </xf>
    <xf numFmtId="0" fontId="13" fillId="0" borderId="0">
      <alignment horizontal="center" vertical="center" wrapText="1"/>
    </xf>
    <xf numFmtId="0" fontId="10" fillId="3" borderId="1">
      <alignment horizontal="left" vertical="center" indent="1"/>
    </xf>
    <xf numFmtId="0" fontId="10" fillId="3" borderId="0">
      <alignment horizontal="center" vertical="center" wrapText="1"/>
    </xf>
    <xf numFmtId="0" fontId="7" fillId="2" borderId="1" applyNumberFormat="0" applyProtection="0">
      <alignment horizontal="left" vertical="center" indent="1"/>
    </xf>
    <xf numFmtId="0" fontId="7" fillId="2" borderId="2">
      <alignment vertical="center"/>
    </xf>
    <xf numFmtId="1" fontId="7" fillId="0" borderId="0" applyFont="0" applyFill="0" applyBorder="0" applyProtection="0">
      <alignment horizontal="center" vertical="center"/>
    </xf>
    <xf numFmtId="0" fontId="7" fillId="2" borderId="1">
      <alignment horizontal="center" vertical="center"/>
    </xf>
    <xf numFmtId="165" fontId="7" fillId="0" borderId="0" applyFill="0" applyBorder="0">
      <alignment horizontal="right" vertical="center"/>
    </xf>
    <xf numFmtId="164" fontId="2" fillId="0" borderId="0" applyFont="0" applyFill="0" applyBorder="0" applyProtection="0">
      <alignment horizontal="center" vertical="center"/>
    </xf>
    <xf numFmtId="0" fontId="10" fillId="2" borderId="1">
      <alignment horizontal="left" vertical="center" indent="1"/>
    </xf>
    <xf numFmtId="164" fontId="10" fillId="3" borderId="1">
      <alignment horizontal="center" vertical="center"/>
    </xf>
    <xf numFmtId="9" fontId="2" fillId="0" borderId="0" applyFont="0" applyFill="0" applyBorder="0" applyAlignment="0" applyProtection="0"/>
    <xf numFmtId="0" fontId="9" fillId="4" borderId="0" applyNumberFormat="0" applyBorder="0" applyAlignment="0" applyProtection="0"/>
    <xf numFmtId="0" fontId="4" fillId="5" borderId="0" applyNumberFormat="0" applyBorder="0" applyAlignment="0" applyProtection="0"/>
    <xf numFmtId="0" fontId="12" fillId="6" borderId="0" applyNumberFormat="0" applyBorder="0" applyAlignment="0" applyProtection="0"/>
    <xf numFmtId="0" fontId="5" fillId="7" borderId="5" applyNumberFormat="0" applyAlignment="0" applyProtection="0"/>
    <xf numFmtId="0" fontId="11" fillId="0" borderId="6" applyNumberFormat="0" applyFill="0" applyAlignment="0" applyProtection="0"/>
    <xf numFmtId="0" fontId="6" fillId="8" borderId="7" applyNumberFormat="0" applyAlignment="0" applyProtection="0"/>
    <xf numFmtId="0" fontId="14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8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24">
    <xf numFmtId="0" fontId="0" fillId="0" borderId="0" xfId="0">
      <alignment vertical="center" wrapText="1"/>
    </xf>
    <xf numFmtId="0" fontId="15" fillId="0" borderId="0" xfId="0" applyFont="1">
      <alignment vertical="center" wrapText="1"/>
    </xf>
    <xf numFmtId="0" fontId="17" fillId="3" borderId="1" xfId="4" applyFont="1">
      <alignment horizontal="left" vertical="center" indent="1"/>
    </xf>
    <xf numFmtId="0" fontId="18" fillId="2" borderId="1" xfId="9" applyFo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4" fontId="18" fillId="0" borderId="0" xfId="10" applyNumberFormat="1" applyFont="1">
      <alignment horizontal="right" vertical="center"/>
    </xf>
    <xf numFmtId="0" fontId="15" fillId="0" borderId="0" xfId="0" applyFont="1" applyFill="1" applyBorder="1">
      <alignment vertical="center" wrapText="1"/>
    </xf>
    <xf numFmtId="166" fontId="15" fillId="0" borderId="0" xfId="2" applyNumberFormat="1" applyFont="1">
      <alignment horizontal="right" vertical="center"/>
    </xf>
    <xf numFmtId="14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vertical="center"/>
    </xf>
    <xf numFmtId="0" fontId="18" fillId="2" borderId="1" xfId="9" applyFont="1">
      <alignment horizontal="center" vertical="center"/>
    </xf>
    <xf numFmtId="0" fontId="17" fillId="3" borderId="1" xfId="4" applyFont="1">
      <alignment horizontal="left" vertical="center" indent="1"/>
    </xf>
    <xf numFmtId="14" fontId="18" fillId="2" borderId="2" xfId="10" applyNumberFormat="1" applyFont="1" applyFill="1" applyBorder="1">
      <alignment horizontal="right" vertical="center"/>
    </xf>
    <xf numFmtId="0" fontId="17" fillId="3" borderId="0" xfId="5" applyFont="1">
      <alignment horizontal="center" vertical="center" wrapText="1"/>
    </xf>
    <xf numFmtId="0" fontId="15" fillId="0" borderId="0" xfId="0" applyFont="1">
      <alignment vertical="center" wrapText="1"/>
    </xf>
    <xf numFmtId="0" fontId="18" fillId="2" borderId="1" xfId="6" applyFont="1">
      <alignment horizontal="left" vertical="center" indent="1"/>
    </xf>
    <xf numFmtId="0" fontId="17" fillId="2" borderId="1" xfId="12" applyFont="1">
      <alignment horizontal="left" vertical="center" indent="1"/>
    </xf>
    <xf numFmtId="0" fontId="16" fillId="0" borderId="0" xfId="3" applyFont="1">
      <alignment horizontal="center" vertical="center" wrapText="1"/>
    </xf>
    <xf numFmtId="166" fontId="17" fillId="3" borderId="4" xfId="13" applyNumberFormat="1" applyFont="1" applyBorder="1">
      <alignment horizontal="center" vertical="center"/>
    </xf>
    <xf numFmtId="166" fontId="17" fillId="3" borderId="3" xfId="13" applyNumberFormat="1" applyFont="1" applyBorder="1">
      <alignment horizontal="center" vertical="center"/>
    </xf>
    <xf numFmtId="0" fontId="18" fillId="2" borderId="2" xfId="7" applyFont="1">
      <alignment vertical="center"/>
    </xf>
    <xf numFmtId="1" fontId="18" fillId="2" borderId="1" xfId="1" applyFont="1" applyFill="1" applyBorder="1">
      <alignment horizontal="center" vertical="center"/>
    </xf>
    <xf numFmtId="166" fontId="18" fillId="2" borderId="1" xfId="11" applyNumberFormat="1" applyFont="1" applyFill="1" applyBorder="1">
      <alignment horizontal="center" vertical="center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6" builtinId="27" customBuiltin="1"/>
    <cellStyle name="Calculation" xfId="18" builtinId="22" customBuiltin="1"/>
    <cellStyle name="Check Cell" xfId="20" builtinId="23" customBuiltin="1"/>
    <cellStyle name="Comma" xfId="1" builtinId="3" customBuiltin="1"/>
    <cellStyle name="Comma [0]" xfId="8" builtinId="6" customBuiltin="1"/>
    <cellStyle name="Currency" xfId="2" builtinId="4" customBuiltin="1"/>
    <cellStyle name="Currency [0]" xfId="11" builtinId="7" customBuiltin="1"/>
    <cellStyle name="Explanatory Text" xfId="23" builtinId="53" customBuiltin="1"/>
    <cellStyle name="Good" xfId="15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9" builtinId="19" customBuiltin="1"/>
    <cellStyle name="Input" xfId="7" builtinId="20" customBuiltin="1"/>
    <cellStyle name="Linked Cell" xfId="19" builtinId="24" customBuiltin="1"/>
    <cellStyle name="Neutral" xfId="17" builtinId="28" customBuiltin="1"/>
    <cellStyle name="Normal" xfId="0" builtinId="0" customBuiltin="1"/>
    <cellStyle name="Note" xfId="22" builtinId="10" customBuiltin="1"/>
    <cellStyle name="Output" xfId="12" builtinId="21" customBuiltin="1"/>
    <cellStyle name="Percent" xfId="14" builtinId="5" customBuiltin="1"/>
    <cellStyle name="Title" xfId="3" builtinId="15" customBuiltin="1"/>
    <cellStyle name="Total" xfId="13" builtinId="25" customBuiltin="1"/>
    <cellStyle name="Warning Text" xfId="21" builtinId="11" customBuiltin="1"/>
    <cellStyle name="日期" xfId="1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66" formatCode="&quot;NT$&quot;#,##0.00;[Red]&quot;NT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66" formatCode="&quot;NT$&quot;#,##0.00;[Red]&quot;NT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66" formatCode="&quot;NT$&quot;#,##0.00;[Red]&quot;NT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66" formatCode="&quot;NT$&quot;#,##0.00;[Red]&quot;NT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66" formatCode="&quot;NT$&quot;#,##0.00;[Red]&quot;NT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66" formatCode="&quot;NT$&quot;#,##0.00;[Red]&quot;NT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66" formatCode="&quot;NT$&quot;#,##0.00;[Red]&quot;NT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66" formatCode="&quot;NT$&quot;#,##0.00;[Red]&quot;NT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66" formatCode="&quot;NT$&quot;#,##0.00;[Red]&quot;NT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66" formatCode="&quot;NT$&quot;#,##0.00;[Red]&quot;NT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66" formatCode="&quot;NT$&quot;#,##0.00;[Red]&quot;NT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66" formatCode="&quot;NT$&quot;#,##0.00;[Red]&quot;NT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67" formatCode="yyyy/m/d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67" formatCode="yyyy/m/d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商務差旅支出記錄" defaultPivotStyle="PivotStyleLight16">
    <tableStyle name="商務差旅支出記錄" pivot="0" count="7">
      <tableStyleElement type="wholeTable" dxfId="27"/>
      <tableStyleElement type="headerRow" dxfId="26"/>
      <tableStyleElement type="totalRow" dxfId="25"/>
      <tableStyleElement type="firstColumn" dxfId="24"/>
      <tableStyleElement type="lastColumn" dxfId="23"/>
      <tableStyleElement type="firstRowStripe" dxfId="22"/>
      <tableStyleElement type="firstColumn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計算機" displayName="計算機" ref="B10:J17" totalsRowCount="1" headerRowDxfId="20" dataDxfId="19" totalsRowDxfId="18">
  <autoFilter ref="B10:J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日期" dataDxfId="17" totalsRowDxfId="16"/>
    <tableColumn id="3" name="出發地 (起站)" dataDxfId="15" totalsRowDxfId="14"/>
    <tableColumn id="4" name="目的地 (訖站)" dataDxfId="13" totalsRowDxfId="12"/>
    <tableColumn id="5" name="NT$" totalsRowFunction="sum" dataDxfId="11" totalsRowDxfId="10"/>
    <tableColumn id="6" name="NT$ " totalsRowFunction="sum" dataDxfId="9" totalsRowDxfId="8"/>
    <tableColumn id="7" name="早餐" totalsRowFunction="sum" dataDxfId="7" totalsRowDxfId="6"/>
    <tableColumn id="8" name="午餐" totalsRowFunction="sum" dataDxfId="5" totalsRowDxfId="4"/>
    <tableColumn id="9" name="晚餐" totalsRowFunction="sum" dataDxfId="3" totalsRowDxfId="2"/>
    <tableColumn id="10" name="點心" totalsRowFunction="sum" dataDxfId="1" totalsRowDxfId="0"/>
  </tableColumns>
  <tableStyleInfo name="商務差旅支出記錄" showFirstColumn="0" showLastColumn="0" showRowStripes="1" showColumnStripes="0"/>
  <extLst>
    <ext xmlns:x14="http://schemas.microsoft.com/office/spreadsheetml/2009/9/main" uri="{504A1905-F514-4f6f-8877-14C23A59335A}">
      <x14:table altTextSummary="在下表中輸入交通、住宿和餐飲費用。系統會自動計算總計金額。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J17"/>
  <sheetViews>
    <sheetView showGridLines="0" tabSelected="1" workbookViewId="0"/>
  </sheetViews>
  <sheetFormatPr defaultRowHeight="30" customHeight="1"/>
  <cols>
    <col min="1" max="1" width="2.109375" style="1" customWidth="1"/>
    <col min="2" max="2" width="12.77734375" style="1" customWidth="1"/>
    <col min="3" max="4" width="19.77734375" style="1" customWidth="1"/>
    <col min="5" max="10" width="12.77734375" style="1" customWidth="1"/>
    <col min="11" max="11" width="2.77734375" style="1" customWidth="1"/>
    <col min="12" max="16384" width="8.88671875" style="1"/>
  </cols>
  <sheetData>
    <row r="1" spans="2:10" ht="59.25" customHeight="1">
      <c r="B1" s="18" t="s">
        <v>0</v>
      </c>
      <c r="C1" s="18"/>
      <c r="D1" s="18"/>
      <c r="E1" s="18"/>
      <c r="F1" s="18"/>
      <c r="G1" s="18"/>
      <c r="H1" s="18"/>
      <c r="I1" s="18"/>
      <c r="J1" s="18"/>
    </row>
    <row r="2" spans="2:10" ht="15" customHeight="1">
      <c r="B2" s="12" t="s">
        <v>1</v>
      </c>
      <c r="C2" s="12"/>
      <c r="D2" s="21"/>
      <c r="E2" s="21"/>
      <c r="G2" s="14" t="s">
        <v>12</v>
      </c>
      <c r="H2" s="14"/>
      <c r="I2" s="14"/>
      <c r="J2" s="14"/>
    </row>
    <row r="3" spans="2:10" ht="15" customHeight="1">
      <c r="B3" s="12" t="s">
        <v>2</v>
      </c>
      <c r="C3" s="12"/>
      <c r="D3" s="21"/>
      <c r="E3" s="21"/>
      <c r="G3" s="16" t="s">
        <v>13</v>
      </c>
      <c r="H3" s="16"/>
      <c r="I3" s="22"/>
      <c r="J3" s="22"/>
    </row>
    <row r="4" spans="2:10" ht="15" customHeight="1">
      <c r="B4" s="12" t="s">
        <v>3</v>
      </c>
      <c r="C4" s="2" t="s">
        <v>6</v>
      </c>
      <c r="D4" s="13"/>
      <c r="E4" s="13"/>
      <c r="G4" s="16" t="s">
        <v>14</v>
      </c>
      <c r="H4" s="16"/>
      <c r="I4" s="23">
        <f>IFERROR(E17, "")</f>
        <v>0</v>
      </c>
      <c r="J4" s="23"/>
    </row>
    <row r="5" spans="2:10" ht="15" customHeight="1">
      <c r="B5" s="12"/>
      <c r="C5" s="2" t="s">
        <v>7</v>
      </c>
      <c r="D5" s="13"/>
      <c r="E5" s="13"/>
      <c r="G5" s="16" t="s">
        <v>15</v>
      </c>
      <c r="H5" s="16"/>
      <c r="I5" s="23">
        <f>IFERROR(F17, "")</f>
        <v>0</v>
      </c>
      <c r="J5" s="23"/>
    </row>
    <row r="6" spans="2:10" ht="15" customHeight="1">
      <c r="B6" s="12" t="s">
        <v>4</v>
      </c>
      <c r="C6" s="12"/>
      <c r="D6" s="21"/>
      <c r="E6" s="21"/>
      <c r="G6" s="16" t="s">
        <v>16</v>
      </c>
      <c r="H6" s="16"/>
      <c r="I6" s="23">
        <f>IFERROR(SUM(G17:J17), "")</f>
        <v>0</v>
      </c>
      <c r="J6" s="23"/>
    </row>
    <row r="7" spans="2:10" ht="15" customHeight="1">
      <c r="C7" s="15"/>
      <c r="D7" s="15"/>
      <c r="E7" s="15"/>
      <c r="G7" s="17" t="s">
        <v>17</v>
      </c>
      <c r="H7" s="17"/>
      <c r="I7" s="19">
        <f>IFERROR(SUM(I4:I6),"")</f>
        <v>0</v>
      </c>
      <c r="J7" s="20"/>
    </row>
    <row r="8" spans="2:10" ht="15" customHeight="1"/>
    <row r="9" spans="2:10" ht="15" customHeight="1">
      <c r="B9" s="3"/>
      <c r="C9" s="11" t="s">
        <v>8</v>
      </c>
      <c r="D9" s="11"/>
      <c r="E9" s="11"/>
      <c r="F9" s="3" t="s">
        <v>11</v>
      </c>
      <c r="G9" s="11" t="s">
        <v>18</v>
      </c>
      <c r="H9" s="11"/>
      <c r="I9" s="11"/>
      <c r="J9" s="11"/>
    </row>
    <row r="10" spans="2:10" ht="30" customHeight="1">
      <c r="B10" s="4" t="s">
        <v>5</v>
      </c>
      <c r="C10" s="4" t="s">
        <v>9</v>
      </c>
      <c r="D10" s="4" t="s">
        <v>10</v>
      </c>
      <c r="E10" s="4" t="s">
        <v>23</v>
      </c>
      <c r="F10" s="4" t="s">
        <v>24</v>
      </c>
      <c r="G10" s="4" t="s">
        <v>19</v>
      </c>
      <c r="H10" s="4" t="s">
        <v>20</v>
      </c>
      <c r="I10" s="4" t="s">
        <v>21</v>
      </c>
      <c r="J10" s="4" t="s">
        <v>22</v>
      </c>
    </row>
    <row r="11" spans="2:10" ht="30" customHeight="1">
      <c r="B11" s="5"/>
      <c r="C11" s="6"/>
      <c r="D11" s="6"/>
      <c r="E11" s="7"/>
      <c r="F11" s="7"/>
      <c r="G11" s="7"/>
      <c r="H11" s="7"/>
      <c r="I11" s="7"/>
      <c r="J11" s="7"/>
    </row>
    <row r="12" spans="2:10" ht="30" customHeight="1">
      <c r="B12" s="5"/>
      <c r="C12" s="6"/>
      <c r="D12" s="6"/>
      <c r="E12" s="7"/>
      <c r="F12" s="7"/>
      <c r="G12" s="7"/>
      <c r="H12" s="7"/>
      <c r="I12" s="7"/>
      <c r="J12" s="7"/>
    </row>
    <row r="13" spans="2:10" ht="30" customHeight="1">
      <c r="B13" s="5"/>
      <c r="C13" s="6"/>
      <c r="D13" s="6"/>
      <c r="E13" s="7"/>
      <c r="F13" s="7"/>
      <c r="G13" s="7"/>
      <c r="H13" s="7"/>
      <c r="I13" s="7"/>
      <c r="J13" s="7"/>
    </row>
    <row r="14" spans="2:10" ht="30" customHeight="1">
      <c r="B14" s="5"/>
      <c r="C14" s="6"/>
      <c r="D14" s="6"/>
      <c r="E14" s="7"/>
      <c r="F14" s="7"/>
      <c r="G14" s="7"/>
      <c r="H14" s="7"/>
      <c r="I14" s="7"/>
      <c r="J14" s="7"/>
    </row>
    <row r="15" spans="2:10" ht="30" customHeight="1">
      <c r="B15" s="5"/>
      <c r="C15" s="6"/>
      <c r="D15" s="6"/>
      <c r="E15" s="7"/>
      <c r="F15" s="7"/>
      <c r="G15" s="7"/>
      <c r="H15" s="7"/>
      <c r="I15" s="7"/>
      <c r="J15" s="7"/>
    </row>
    <row r="16" spans="2:10" ht="30" customHeight="1">
      <c r="B16" s="5"/>
      <c r="E16" s="7"/>
      <c r="F16" s="7"/>
      <c r="G16" s="7"/>
      <c r="H16" s="7"/>
      <c r="I16" s="7"/>
      <c r="J16" s="7"/>
    </row>
    <row r="17" spans="2:10" ht="30" customHeight="1">
      <c r="B17" s="8"/>
      <c r="C17" s="9"/>
      <c r="D17" s="9"/>
      <c r="E17" s="10">
        <f>SUBTOTAL(109,計算機[NT$])</f>
        <v>0</v>
      </c>
      <c r="F17" s="10">
        <f>SUBTOTAL(109,計算機[NT$ ])</f>
        <v>0</v>
      </c>
      <c r="G17" s="10">
        <f>SUBTOTAL(109,計算機[早餐])</f>
        <v>0</v>
      </c>
      <c r="H17" s="10">
        <f>SUBTOTAL(109,計算機[午餐])</f>
        <v>0</v>
      </c>
      <c r="I17" s="10">
        <f>SUBTOTAL(109,計算機[晚餐])</f>
        <v>0</v>
      </c>
      <c r="J17" s="10">
        <f>SUBTOTAL(109,計算機[點心])</f>
        <v>0</v>
      </c>
    </row>
  </sheetData>
  <mergeCells count="24">
    <mergeCell ref="B1:J1"/>
    <mergeCell ref="I7:J7"/>
    <mergeCell ref="D6:E6"/>
    <mergeCell ref="D2:E2"/>
    <mergeCell ref="D3:E3"/>
    <mergeCell ref="I3:J3"/>
    <mergeCell ref="I4:J4"/>
    <mergeCell ref="I5:J5"/>
    <mergeCell ref="I6:J6"/>
    <mergeCell ref="G9:J9"/>
    <mergeCell ref="B2:C2"/>
    <mergeCell ref="D4:E4"/>
    <mergeCell ref="D5:E5"/>
    <mergeCell ref="B6:C6"/>
    <mergeCell ref="C9:E9"/>
    <mergeCell ref="B3:C3"/>
    <mergeCell ref="G2:J2"/>
    <mergeCell ref="B4:B5"/>
    <mergeCell ref="C7:E7"/>
    <mergeCell ref="G3:H3"/>
    <mergeCell ref="G4:H4"/>
    <mergeCell ref="G5:H5"/>
    <mergeCell ref="G6:H6"/>
    <mergeCell ref="G7:H7"/>
  </mergeCells>
  <phoneticPr fontId="1" type="noConversion"/>
  <dataValidations count="37">
    <dataValidation allowBlank="1" showInputMessage="1" showErrorMessage="1" prompt="在此活頁簿中建立差旅費用計算機。計算交通、住宿和餐飲費用。儲存格 I7 中會自動計算差旅費用總計" sqref="A1"/>
    <dataValidation allowBlank="1" showInputMessage="1" showErrorMessage="1" prompt="此儲存格為本工作表的標題" sqref="B1:J1"/>
    <dataValidation allowBlank="1" showInputMessage="1" showErrorMessage="1" prompt="在右側儲存格中輸入員工姓名" sqref="B2:C2"/>
    <dataValidation allowBlank="1" showInputMessage="1" showErrorMessage="1" prompt="在此儲存格中輸入員工姓名" sqref="D2:E2"/>
    <dataValidation allowBlank="1" showInputMessage="1" showErrorMessage="1" prompt="在右側儲存格中輸入員工識別碼" sqref="B3:C3"/>
    <dataValidation allowBlank="1" showInputMessage="1" showErrorMessage="1" prompt="在此儲存格中輸入員工識別碼" sqref="D3:E3"/>
    <dataValidation allowBlank="1" showInputMessage="1" showErrorMessage="1" prompt="在右側儲存格中輸入旅程日期" sqref="B4:B5"/>
    <dataValidation allowBlank="1" showInputMessage="1" showErrorMessage="1" prompt="在右側儲存格中輸入旅程開始日期" sqref="C4"/>
    <dataValidation allowBlank="1" showInputMessage="1" showErrorMessage="1" prompt="在此儲存格中輸入旅程開始日期" sqref="D4:E4"/>
    <dataValidation allowBlank="1" showInputMessage="1" showErrorMessage="1" prompt="在右側儲存格中輸入旅程結束日期" sqref="C5"/>
    <dataValidation allowBlank="1" showInputMessage="1" showErrorMessage="1" prompt="在此儲存格中輸入旅程結束日期" sqref="D5:E5"/>
    <dataValidation allowBlank="1" showInputMessage="1" showErrorMessage="1" prompt="在右側儲存格中輸入旅程目的" sqref="B6:C6"/>
    <dataValidation allowBlank="1" showInputMessage="1" showErrorMessage="1" prompt="在此儲存格中輸入旅程目的" sqref="D6:E6"/>
    <dataValidation allowBlank="1" showInputMessage="1" showErrorMessage="1" prompt="費用會根據儲存格 B10 中開始的 [計算機] 表格中的項目，在下方的儲存格中自動計算。在儲存格 I3 中輸入總旅程天數" sqref="G2:J2"/>
    <dataValidation allowBlank="1" showInputMessage="1" showErrorMessage="1" prompt="在右側儲存格中輸入總旅程天數" sqref="G3:H3"/>
    <dataValidation allowBlank="1" showInputMessage="1" showErrorMessage="1" prompt="在此儲存格中輸入總旅程天數" sqref="I3:J3"/>
    <dataValidation allowBlank="1" showInputMessage="1" showErrorMessage="1" prompt="右側儲存格會自動計算交通費用" sqref="G4:H4"/>
    <dataValidation allowBlank="1" showInputMessage="1" showErrorMessage="1" prompt="此儲存格會自動計算交通費用" sqref="I4:J4"/>
    <dataValidation allowBlank="1" showInputMessage="1" showErrorMessage="1" prompt="右側儲存格會自動計算住宿費用" sqref="G5:H5"/>
    <dataValidation allowBlank="1" showInputMessage="1" showErrorMessage="1" prompt="此儲存格會自動計算住宿費用" sqref="I5:J5"/>
    <dataValidation allowBlank="1" showInputMessage="1" showErrorMessage="1" prompt="右側儲存格會自動計算餐飲費用" sqref="G6:H6"/>
    <dataValidation allowBlank="1" showInputMessage="1" showErrorMessage="1" prompt="此儲存格會自動計算餐飲費用" sqref="I6:J6"/>
    <dataValidation allowBlank="1" showInputMessage="1" showErrorMessage="1" prompt="右側儲存格中會自動計算旅程費用總計" sqref="G7:H7"/>
    <dataValidation allowBlank="1" showInputMessage="1" showErrorMessage="1" prompt="此儲存格中會自動計算旅程費用總計" sqref="I7:J7"/>
    <dataValidation allowBlank="1" showInputMessage="1" showErrorMessage="1" prompt="在下表中輸入交通、住宿和餐飲費用詳細資料" sqref="B9"/>
    <dataValidation allowBlank="1" showInputMessage="1" showErrorMessage="1" prompt="在此標題下的 C 欄到 E 欄中輸入交通費用詳細資料" sqref="C9:E9"/>
    <dataValidation allowBlank="1" showInputMessage="1" showErrorMessage="1" prompt="在此標題下的 G 欄到 J 欄中輸入餐飲費用詳細資料" sqref="G9:J9"/>
    <dataValidation allowBlank="1" showInputMessage="1" showErrorMessage="1" prompt="在此標題下的 F 欄中輸入住宿費用詳細資料" sqref="F9"/>
    <dataValidation allowBlank="1" showInputMessage="1" showErrorMessage="1" prompt="在此標題下方的欄中輸入日期" sqref="B10"/>
    <dataValidation allowBlank="1" showInputMessage="1" showErrorMessage="1" prompt="在此標題下方的欄中輸入出發地 (起站)" sqref="C10"/>
    <dataValidation allowBlank="1" showInputMessage="1" showErrorMessage="1" prompt="在此標題下方的欄中輸入目的地 (訖站)" sqref="D10"/>
    <dataValidation allowBlank="1" showInputMessage="1" showErrorMessage="1" prompt="在此標題下方的欄中輸入交通費用" sqref="E10"/>
    <dataValidation allowBlank="1" showInputMessage="1" showErrorMessage="1" prompt="在此標題下方的欄中輸入住宿費用" sqref="F10"/>
    <dataValidation allowBlank="1" showInputMessage="1" showErrorMessage="1" prompt="在此標題下方的欄中輸入早餐費用" sqref="G10"/>
    <dataValidation allowBlank="1" showInputMessage="1" showErrorMessage="1" prompt="在此標題下方的欄中輸入午餐費用" sqref="H10"/>
    <dataValidation allowBlank="1" showInputMessage="1" showErrorMessage="1" prompt="在此標題下方的欄中輸入晚餐費用" sqref="I10"/>
    <dataValidation allowBlank="1" showInputMessage="1" showErrorMessage="1" prompt="在此標題下方的欄中輸入點心費用" sqref="J10"/>
  </dataValidations>
  <printOptions horizontalCentered="1"/>
  <pageMargins left="0.25" right="0.25" top="0.75" bottom="0.75" header="0.3" footer="0.3"/>
  <pageSetup paperSize="9" scale="66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差旅費用計算機</vt:lpstr>
      <vt:lpstr>差旅費用計算機!Print_Titles</vt:lpstr>
      <vt:lpstr>列標題區域1..D3</vt:lpstr>
      <vt:lpstr>列標題區域2..D5</vt:lpstr>
      <vt:lpstr>列標題區域3..D6</vt:lpstr>
      <vt:lpstr>列標題區域4..I7</vt:lpstr>
      <vt:lpstr>欄標題1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2018-06-29T11:51:39Z</dcterms:created>
  <dcterms:modified xsi:type="dcterms:W3CDTF">2018-06-29T11:51:39Z</dcterms:modified>
</cp:coreProperties>
</file>