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930" yWindow="0" windowWidth="28800" windowHeight="12195"/>
  </bookViews>
  <sheets>
    <sheet name="Diagramdata" sheetId="1" r:id="rId1"/>
    <sheet name="Tidslinje för infografik" sheetId="2" r:id="rId2"/>
    <sheet name="Om" sheetId="3" r:id="rId3"/>
    <sheet name="Diagramdata dolda" sheetId="4" state="hidden"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4" l="1"/>
  <c r="B4" i="1" l="1"/>
  <c r="B3" i="4" s="1"/>
  <c r="B11" i="1" l="1"/>
  <c r="D3" i="4"/>
  <c r="B5" i="1"/>
  <c r="B4" i="4" s="1"/>
  <c r="B6" i="1" l="1"/>
  <c r="B5" i="4" s="1"/>
  <c r="D4" i="4" l="1"/>
  <c r="B7" i="1"/>
  <c r="B6" i="4" s="1"/>
  <c r="B8" i="1" l="1"/>
  <c r="B7" i="4" s="1"/>
  <c r="D5" i="4" l="1"/>
</calcChain>
</file>

<file path=xl/sharedStrings.xml><?xml version="1.0" encoding="utf-8"?>
<sst xmlns="http://schemas.openxmlformats.org/spreadsheetml/2006/main" count="39" uniqueCount="38">
  <si>
    <t>Skapa en tidslinje för infografik genom att ange viktiga milstolpar och aktiviteter i det här kalkylbladet.
Rubriken för det här kalkylbladet finns i cell B1. 
Information om hur du använder det här kalkylbladet, inklusive instruktioner för skärmläsare, finns i kalkylbladet Om.
Fortsätt att navigera nedåt i kolumn A för ytterligare instruktioner.</t>
  </si>
  <si>
    <t>Välj hur datum ska visas i diagrammet genom att välja ”År” eller ”Dag Månad” i listrutan i cell D2.</t>
  </si>
  <si>
    <t>Rubriker för tabellen Diagramdata finns i cell B3 till D3.</t>
  </si>
  <si>
    <t>Ange datum för milstolpar i cell B4 till B8. 
Ange rubrik för milstolpar i cell C4 till C8.
Ange beskrivning för milstolpar eller aktiviteter i cell D4 till D8.
Det här är den sista instruktionen i det här kalkylbladet.</t>
  </si>
  <si>
    <t>Diagramdata för infografik</t>
  </si>
  <si>
    <t>Kartlägg Milstolpar efter År eller Dag Månad, eller lämna tomt. Välj ett alternativ till höger:</t>
  </si>
  <si>
    <t>Datum</t>
  </si>
  <si>
    <t>Milstolpe Rubrik</t>
  </si>
  <si>
    <t>Ange prestandamått</t>
  </si>
  <si>
    <t>Kör tester</t>
  </si>
  <si>
    <t>Granska statistik</t>
  </si>
  <si>
    <t>Gör ändringar</t>
  </si>
  <si>
    <t>Start</t>
  </si>
  <si>
    <t>Beskrivning eller Aktivitet</t>
  </si>
  <si>
    <t>Ange en beskrivning som beskriver vad som behöver utföras under den här fasen. Det kan vara en avancerad beskrivning i text eller en lista med aktiviteter.</t>
  </si>
  <si>
    <t>Den här exempeltexten är en lista med aktiviteter som ska utföras under den här fasen.
Test 1
Test 2
Test 3</t>
  </si>
  <si>
    <t>Släpp loss kreativiteten med dina idéer och börja skapa en disposition till din egen infografik.</t>
  </si>
  <si>
    <t>aktivitet 1
aktivitet 2
aktivitet 3</t>
  </si>
  <si>
    <t>Fira!</t>
  </si>
  <si>
    <t>En Tidslinje för infografik finns i det här kalkylbladet med början i cell B1. 
5 tårformer med rubriker för milstolpar ovanför och datum för milstolpar inuti mappas längs en böjd linje som kartlägger året från början till slut. 
Bredvid varje tår finns en beskrivning eller en lista med aktiviteter för varje milstolpe eller informationsmarkör. 
Om du vill uppdatera innehållet i det här kalkylbladet uppdaterar du tabellen Diagramdata i kalkylbladet Diagramdata.
Det finns inga fler instruktioner i det här kalkylbladet.</t>
  </si>
  <si>
    <t>Om den här arbetsboken</t>
  </si>
  <si>
    <t>Vägledning för skärmläsare</t>
  </si>
  <si>
    <t xml:space="preserve">Det finns 4 kalkylblad i arbetsboken. 
Tidslinje för infografik
Diagramdata
Om
Diagramdata (dolt)
Instruktioner för varje kalkylblad finns i kolumn A, med början i cell A1, på varje kalkylblad. De är skrivna med dold text. Varje steg ger information om den aktuella raden. Varje efterföljande steg fortsätter i cell A2, A3 och så vidare, såvida inte annars uttryckligen sägs. Till exempel kan instruktionstexten lyda: ”gå till cell A6” för nästa steg. 
Dold text skrivs inte ut.
Om du vill ta bort de här instruktionerna från ett kalkylblad tar du helt enkelt bort kolumn A.
</t>
  </si>
  <si>
    <t>Användbar information</t>
  </si>
  <si>
    <t xml:space="preserve">Den här Tidslinjen för infografik kartlägger 5 betydande milstolpar och deras aktiviteter eller beskrivningar på en tidslinje. Om du vill ändra eller lägga till tidslinjer uppdaterar du helt enkelt tabellen i kalkylbladet Diagramdata. 
</t>
  </si>
  <si>
    <t xml:space="preserve">Du kan kartlägga information efter år, efter dag månadsvärden eller skapa ett tomt utrymme där det går att placera en ikon eller textruta. Du väljer helt enkelt den metod som du vill använda i cell D2 i kalkylbladet Diagramdata.
</t>
  </si>
  <si>
    <t>Det här är den sista instruktionen i det här kalkylbladet.</t>
  </si>
  <si>
    <t>Tabellrubriker finns i cell B2 och D2.</t>
  </si>
  <si>
    <t>Det första datumet från kalkylbladet Diagramdata finns i cell B3 och efterföljande celler i den kolumnen.
Året i cell D3 utgör året för startpositionen på tidslinjen.</t>
  </si>
  <si>
    <t>Året i cell D4 utgör året för mittpositionen på tidslinjen.</t>
  </si>
  <si>
    <t>Året i cell D5 utgör året för slutpositionen på tidslinjen.
Det här är den sista instruktionen i det här kalkylbladet.</t>
  </si>
  <si>
    <t>Diagramdata (dolt) – ta INTE bort det här kalkylbladet</t>
  </si>
  <si>
    <t>År</t>
  </si>
  <si>
    <t>&lt; – året för startpositionen på översikten</t>
  </si>
  <si>
    <t>&lt; – året för mittpositionen på översikten; observera att det här kan vara tomt om det är samma år som startpositionen för översikten</t>
  </si>
  <si>
    <t>&lt; – året för slutpositionen på översikten; observera att det här kan vara tomt om det är samma år som startpositionen för översikten</t>
  </si>
  <si>
    <t>Dag Månad</t>
  </si>
  <si>
    <t>Data i det här kalkylbladet används för att kartlägga datumet i dag månad-format och för att kartlägga året längs översikten inom tidslinje för infografik.
Ta inte bort kalkylbladet. Om du ändrar eller tar bort data påverkas integriteten hos diagrammet i kalkylbladet Tidslinje för infografik.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</si>
</sst>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x14ac:knownFonts="1">
    <font>
      <sz val="11"/>
      <color theme="3" tint="-0.499984740745262"/>
      <name val="Franklin Gothic Book"/>
      <family val="2"/>
      <scheme val="minor"/>
    </font>
    <font>
      <sz val="11"/>
      <color theme="1"/>
      <name val="Franklin Gothic Book"/>
      <family val="2"/>
      <scheme val="minor"/>
    </font>
    <font>
      <b/>
      <sz val="13"/>
      <color theme="3"/>
      <name val="Franklin Gothic Book"/>
      <family val="2"/>
      <scheme val="minor"/>
    </font>
    <font>
      <sz val="11"/>
      <color theme="0"/>
      <name val="Franklin Gothic Book"/>
      <family val="2"/>
      <scheme val="minor"/>
    </font>
    <font>
      <b/>
      <sz val="14"/>
      <color theme="3"/>
      <name val="Franklin Gothic Medium"/>
      <family val="2"/>
      <scheme val="major"/>
    </font>
    <font>
      <b/>
      <sz val="11"/>
      <color theme="3"/>
      <name val="Franklin Gothic Book"/>
      <family val="2"/>
      <scheme val="minor"/>
    </font>
    <font>
      <i/>
      <sz val="11"/>
      <color rgb="FF7F7F7F"/>
      <name val="Franklin Gothic Book"/>
      <family val="2"/>
      <scheme val="minor"/>
    </font>
    <font>
      <sz val="11"/>
      <color theme="3" tint="-0.499984740745262"/>
      <name val="Franklin Gothic Book"/>
      <family val="2"/>
      <scheme val="minor"/>
    </font>
    <font>
      <sz val="18"/>
      <color theme="3"/>
      <name val="Franklin Gothic Medium"/>
      <family val="2"/>
      <scheme val="maj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b/>
      <sz val="11"/>
      <color theme="1"/>
      <name val="Franklin Gothic Book"/>
      <family val="2"/>
      <scheme val="minor"/>
    </font>
    <font>
      <sz val="11"/>
      <color theme="0"/>
      <name val="Franklin Gothic Book"/>
      <family val="2"/>
      <scheme val="minor"/>
    </font>
    <font>
      <b/>
      <sz val="14"/>
      <color theme="3"/>
      <name val="Franklin Gothic Medium"/>
      <family val="2"/>
      <scheme val="major"/>
    </font>
    <font>
      <sz val="11"/>
      <color theme="3" tint="-0.499984740745262"/>
      <name val="Franklin Gothic Book"/>
      <family val="2"/>
      <scheme val="minor"/>
    </font>
    <font>
      <i/>
      <sz val="11"/>
      <color rgb="FF7F7F7F"/>
      <name val="Franklin Gothic Book"/>
      <family val="2"/>
      <scheme val="minor"/>
    </font>
    <font>
      <b/>
      <sz val="11"/>
      <color theme="3"/>
      <name val="Franklin Gothic Book"/>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wrapText="1"/>
    </xf>
    <xf numFmtId="14" fontId="1" fillId="0" borderId="0" applyFont="0" applyFill="0" applyBorder="0">
      <alignment horizontal="center" vertical="center" wrapText="1"/>
    </xf>
    <xf numFmtId="0" fontId="4" fillId="0" borderId="0" applyNumberFormat="0" applyFill="0" applyProtection="0"/>
    <xf numFmtId="0" fontId="2" fillId="0" borderId="0" applyNumberFormat="0" applyFill="0" applyAlignment="0" applyProtection="0"/>
    <xf numFmtId="0" fontId="3" fillId="0" borderId="0">
      <alignment vertical="center"/>
    </xf>
    <xf numFmtId="0" fontId="6" fillId="0" borderId="0" applyNumberForma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5" fillId="0" borderId="1" applyNumberFormat="0" applyFill="0" applyAlignment="0" applyProtection="0"/>
    <xf numFmtId="0" fontId="5"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2" applyNumberFormat="0" applyAlignment="0" applyProtection="0"/>
    <xf numFmtId="0" fontId="13" fillId="6" borderId="3" applyNumberFormat="0" applyAlignment="0" applyProtection="0"/>
    <xf numFmtId="0" fontId="14" fillId="6" borderId="2" applyNumberFormat="0" applyAlignment="0" applyProtection="0"/>
    <xf numFmtId="0" fontId="15" fillId="0" borderId="4" applyNumberFormat="0" applyFill="0" applyAlignment="0" applyProtection="0"/>
    <xf numFmtId="0" fontId="16" fillId="7" borderId="5" applyNumberFormat="0" applyAlignment="0" applyProtection="0"/>
    <xf numFmtId="0" fontId="17" fillId="0" borderId="0" applyNumberFormat="0" applyFill="0" applyBorder="0" applyAlignment="0" applyProtection="0"/>
    <xf numFmtId="0" fontId="7" fillId="8" borderId="6" applyNumberFormat="0" applyFont="0" applyAlignment="0" applyProtection="0"/>
    <xf numFmtId="0" fontId="18" fillId="0" borderId="7" applyNumberFormat="0" applyFill="0" applyAlignment="0" applyProtection="0"/>
    <xf numFmtId="0" fontId="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7">
    <xf numFmtId="0" fontId="0" fillId="0" borderId="0" xfId="0">
      <alignment vertical="center" wrapText="1"/>
    </xf>
    <xf numFmtId="0" fontId="0" fillId="0" borderId="0" xfId="0" applyFill="1">
      <alignment vertical="center" wrapText="1"/>
    </xf>
    <xf numFmtId="0" fontId="4" fillId="0" borderId="0" xfId="2"/>
    <xf numFmtId="0" fontId="0" fillId="0" borderId="0" xfId="0" applyAlignment="1"/>
    <xf numFmtId="0" fontId="4" fillId="0" borderId="0" xfId="2" applyAlignment="1">
      <alignment vertical="center"/>
    </xf>
    <xf numFmtId="0" fontId="2" fillId="0" borderId="0" xfId="3" applyAlignment="1"/>
    <xf numFmtId="0" fontId="3" fillId="0" borderId="0" xfId="4">
      <alignment vertical="center"/>
    </xf>
    <xf numFmtId="0" fontId="3" fillId="0" borderId="0" xfId="4" applyAlignment="1">
      <alignment vertical="center" wrapText="1"/>
    </xf>
    <xf numFmtId="0" fontId="0" fillId="0" borderId="0" xfId="0" applyNumberFormat="1">
      <alignment vertical="center" wrapText="1"/>
    </xf>
    <xf numFmtId="0" fontId="19" fillId="0" borderId="0" xfId="4" applyFont="1">
      <alignment vertical="center"/>
    </xf>
    <xf numFmtId="0" fontId="20" fillId="0" borderId="0" xfId="2" applyFont="1"/>
    <xf numFmtId="0" fontId="21" fillId="0" borderId="0" xfId="0" applyFont="1">
      <alignment vertical="center" wrapText="1"/>
    </xf>
    <xf numFmtId="0" fontId="23" fillId="0" borderId="0" xfId="0" applyFont="1" applyAlignment="1">
      <alignment horizontal="center" vertical="center" wrapText="1"/>
    </xf>
    <xf numFmtId="14" fontId="21" fillId="0" borderId="0" xfId="0" applyNumberFormat="1" applyFont="1" applyFill="1" applyBorder="1" applyAlignment="1">
      <alignment wrapText="1"/>
    </xf>
    <xf numFmtId="0" fontId="21" fillId="0" borderId="0" xfId="0" applyFont="1" applyFill="1" applyBorder="1" applyAlignment="1">
      <alignment wrapText="1"/>
    </xf>
    <xf numFmtId="14" fontId="21" fillId="0" borderId="0" xfId="1" applyFont="1">
      <alignment horizontal="center" vertical="center" wrapText="1"/>
    </xf>
    <xf numFmtId="0" fontId="22" fillId="0" borderId="0" xfId="5" applyFont="1" applyAlignme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6" builtinId="3" customBuiltin="1"/>
    <cellStyle name="Comma [0]" xfId="7" builtinId="6" customBuiltin="1"/>
    <cellStyle name="Currency" xfId="8" builtinId="4" customBuiltin="1"/>
    <cellStyle name="Currency [0]" xfId="9" builtinId="7" customBuiltin="1"/>
    <cellStyle name="Datum" xfId="1"/>
    <cellStyle name="Explanatory Text" xfId="5" builtinId="53" customBuiltin="1"/>
    <cellStyle name="Good" xfId="14" builtinId="26" customBuiltin="1"/>
    <cellStyle name="Heading 1" xfId="2" builtinId="16" customBuiltin="1"/>
    <cellStyle name="Heading 2" xfId="3" builtinId="17" customBuiltin="1"/>
    <cellStyle name="Heading 3" xfId="12"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0" builtinId="5" customBuiltin="1"/>
    <cellStyle name="Title" xfId="11" builtinId="15" customBuiltin="1"/>
    <cellStyle name="Total" xfId="24" builtinId="25" customBuiltin="1"/>
    <cellStyle name="Warning Text" xfId="22" builtinId="11" customBuiltin="1"/>
    <cellStyle name="zDoldText" xfId="4"/>
  </cellStyles>
  <dxfs count="9">
    <dxf>
      <numFmt numFmtId="0" formatCode="General"/>
    </dxf>
    <dxf>
      <numFmt numFmtId="0" formatCode="General"/>
    </dxf>
    <dxf>
      <fill>
        <patternFill patternType="solid">
          <fgColor theme="8" tint="0.79995117038483843"/>
          <bgColor theme="3" tint="0.79998168889431442"/>
        </patternFill>
      </fill>
    </dxf>
    <dxf>
      <fill>
        <patternFill patternType="solid">
          <fgColor theme="8" tint="0.79995117038483843"/>
          <bgColor theme="3" tint="0.79998168889431442"/>
        </patternFill>
      </fill>
    </dxf>
    <dxf>
      <font>
        <color theme="3" tint="-0.24994659260841701"/>
      </font>
    </dxf>
    <dxf>
      <font>
        <color theme="3" tint="-0.24994659260841701"/>
      </font>
    </dxf>
    <dxf>
      <font>
        <color theme="3" tint="-0.24994659260841701"/>
      </font>
      <border>
        <top style="thin">
          <color theme="3"/>
        </top>
      </border>
    </dxf>
    <dxf>
      <font>
        <color theme="3" tint="-0.24994659260841701"/>
      </font>
      <border>
        <bottom style="thin">
          <color theme="3"/>
        </bottom>
      </border>
    </dxf>
    <dxf>
      <font>
        <color theme="3" tint="-0.24994659260841701"/>
      </font>
      <border>
        <top style="thin">
          <color theme="3"/>
        </top>
        <bottom style="thin">
          <color theme="3"/>
        </bottom>
      </border>
    </dxf>
  </dxfs>
  <tableStyles count="1" defaultTableStyle="Tabellformat för infografik för tidslinje" defaultPivotStyle="PivotStyleLight16">
    <tableStyle name="Tabellformat för infografik för tidslinje" pivot="0" count="7">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106913</xdr:colOff>
      <xdr:row>0</xdr:row>
      <xdr:rowOff>145791</xdr:rowOff>
    </xdr:from>
    <xdr:to>
      <xdr:col>6</xdr:col>
      <xdr:colOff>2096277</xdr:colOff>
      <xdr:row>4</xdr:row>
      <xdr:rowOff>81254</xdr:rowOff>
    </xdr:to>
    <xdr:grpSp>
      <xdr:nvGrpSpPr>
        <xdr:cNvPr id="117" name="Grupp 116" descr="Infografikdiagrammet med beskrivningar av milstolpar bredvid datum för milstolpar i tårformer. En kurvig linje med en pil som pekar åt höger illustrerar tidslinjens riktning. Det aktuella året för milstolparna spåra vägen. ">
          <a:extLst>
            <a:ext uri="{FF2B5EF4-FFF2-40B4-BE49-F238E27FC236}">
              <a16:creationId xmlns:a16="http://schemas.microsoft.com/office/drawing/2014/main" id="{699EFCB9-AF13-4A25-AA3F-AC710F9953E6}"/>
            </a:ext>
          </a:extLst>
        </xdr:cNvPr>
        <xdr:cNvGrpSpPr/>
      </xdr:nvGrpSpPr>
      <xdr:grpSpPr>
        <a:xfrm>
          <a:off x="349898" y="145791"/>
          <a:ext cx="10114772" cy="6564085"/>
          <a:chOff x="349898" y="349898"/>
          <a:chExt cx="10114772" cy="6564085"/>
        </a:xfrm>
      </xdr:grpSpPr>
      <xdr:grpSp>
        <xdr:nvGrpSpPr>
          <xdr:cNvPr id="109" name="Grupp 108" descr="Infografikdiagrammet med beskrivningar av milstolpar bredvid datum för milstolpar i tårformer. En kurvig linje med en pil som pekar åt höger illustrerar tidslinjens riktning. Det aktuella året för milstolparna spåra vägen. ">
            <a:extLst>
              <a:ext uri="{FF2B5EF4-FFF2-40B4-BE49-F238E27FC236}">
                <a16:creationId xmlns:a16="http://schemas.microsoft.com/office/drawing/2014/main" id="{F54B38D2-0536-40C7-AE68-CF4EA8C1920C}"/>
              </a:ext>
            </a:extLst>
          </xdr:cNvPr>
          <xdr:cNvGrpSpPr/>
        </xdr:nvGrpSpPr>
        <xdr:grpSpPr>
          <a:xfrm>
            <a:off x="349898" y="349898"/>
            <a:ext cx="10114772" cy="6564085"/>
            <a:chOff x="349898" y="349898"/>
            <a:chExt cx="10114772" cy="6564085"/>
          </a:xfrm>
        </xdr:grpSpPr>
        <xdr:grpSp>
          <xdr:nvGrpSpPr>
            <xdr:cNvPr id="101" name="Grupp 100" descr="Infografikdiagrammet med beskrivningar av milstolpar bredvid datum för milstolpar i tårformer. En kurvig linje med en pil som pekar åt höger illustrerar tidslinjens riktning. Det aktuella året för milstolparna spåra vägen. ">
              <a:extLst>
                <a:ext uri="{FF2B5EF4-FFF2-40B4-BE49-F238E27FC236}">
                  <a16:creationId xmlns:a16="http://schemas.microsoft.com/office/drawing/2014/main" id="{98A13FF1-578F-493F-A217-7B9AAD4B2602}"/>
                </a:ext>
              </a:extLst>
            </xdr:cNvPr>
            <xdr:cNvGrpSpPr/>
          </xdr:nvGrpSpPr>
          <xdr:grpSpPr>
            <a:xfrm>
              <a:off x="349898" y="349898"/>
              <a:ext cx="10114772" cy="6564085"/>
              <a:chOff x="349898" y="349898"/>
              <a:chExt cx="10114772" cy="6564085"/>
            </a:xfrm>
          </xdr:grpSpPr>
          <xdr:grpSp>
            <xdr:nvGrpSpPr>
              <xdr:cNvPr id="41" name="Grupp 40" descr="Översiktens form med en pilspets som visar flöde från vänster till höger samt uppifrån och ned, med pilen längst ned till höger">
                <a:extLst>
                  <a:ext uri="{FF2B5EF4-FFF2-40B4-BE49-F238E27FC236}">
                    <a16:creationId xmlns:a16="http://schemas.microsoft.com/office/drawing/2014/main" id="{16763858-5DA2-4F91-8406-D66F5DC27D39}"/>
                  </a:ext>
                </a:extLst>
              </xdr:cNvPr>
              <xdr:cNvGrpSpPr/>
            </xdr:nvGrpSpPr>
            <xdr:grpSpPr>
              <a:xfrm>
                <a:off x="349898" y="349898"/>
                <a:ext cx="9602751" cy="6356480"/>
                <a:chOff x="349898" y="349898"/>
                <a:chExt cx="9602751" cy="6356480"/>
              </a:xfrm>
            </xdr:grpSpPr>
            <xdr:sp macro="" textlink="">
              <xdr:nvSpPr>
                <xdr:cNvPr id="13" name="Rektangel 12" descr="Kurvig linje">
                  <a:extLst>
                    <a:ext uri="{FF2B5EF4-FFF2-40B4-BE49-F238E27FC236}">
                      <a16:creationId xmlns:a16="http://schemas.microsoft.com/office/drawing/2014/main" id="{65BDB798-9989-41F6-ADC7-8A1EBFAA6BCA}"/>
                    </a:ext>
                  </a:extLst>
                </xdr:cNvPr>
                <xdr:cNvSpPr/>
              </xdr:nvSpPr>
              <xdr:spPr>
                <a:xfrm>
                  <a:off x="349898" y="349898"/>
                  <a:ext cx="8178985" cy="6356480"/>
                </a:xfrm>
                <a:custGeom>
                  <a:avLst/>
                  <a:gdLst>
                    <a:gd name="connsiteX0" fmla="*/ 0 w 685800"/>
                    <a:gd name="connsiteY0" fmla="*/ 0 h 3781425"/>
                    <a:gd name="connsiteX1" fmla="*/ 685800 w 685800"/>
                    <a:gd name="connsiteY1" fmla="*/ 0 h 3781425"/>
                    <a:gd name="connsiteX2" fmla="*/ 685800 w 685800"/>
                    <a:gd name="connsiteY2" fmla="*/ 3781425 h 3781425"/>
                    <a:gd name="connsiteX3" fmla="*/ 0 w 685800"/>
                    <a:gd name="connsiteY3" fmla="*/ 3781425 h 3781425"/>
                    <a:gd name="connsiteX4" fmla="*/ 0 w 685800"/>
                    <a:gd name="connsiteY4" fmla="*/ 0 h 3781425"/>
                    <a:gd name="connsiteX0" fmla="*/ 0 w 705125"/>
                    <a:gd name="connsiteY0" fmla="*/ 0 h 3781425"/>
                    <a:gd name="connsiteX1" fmla="*/ 685800 w 705125"/>
                    <a:gd name="connsiteY1" fmla="*/ 0 h 3781425"/>
                    <a:gd name="connsiteX2" fmla="*/ 704850 w 705125"/>
                    <a:gd name="connsiteY2" fmla="*/ 809625 h 3781425"/>
                    <a:gd name="connsiteX3" fmla="*/ 685800 w 705125"/>
                    <a:gd name="connsiteY3" fmla="*/ 3781425 h 3781425"/>
                    <a:gd name="connsiteX4" fmla="*/ 0 w 705125"/>
                    <a:gd name="connsiteY4" fmla="*/ 3781425 h 3781425"/>
                    <a:gd name="connsiteX5" fmla="*/ 0 w 705125"/>
                    <a:gd name="connsiteY5" fmla="*/ 0 h 3781425"/>
                    <a:gd name="connsiteX0" fmla="*/ 104775 w 809900"/>
                    <a:gd name="connsiteY0" fmla="*/ 0 h 3781425"/>
                    <a:gd name="connsiteX1" fmla="*/ 790575 w 809900"/>
                    <a:gd name="connsiteY1" fmla="*/ 0 h 3781425"/>
                    <a:gd name="connsiteX2" fmla="*/ 809625 w 809900"/>
                    <a:gd name="connsiteY2" fmla="*/ 809625 h 3781425"/>
                    <a:gd name="connsiteX3" fmla="*/ 790575 w 809900"/>
                    <a:gd name="connsiteY3" fmla="*/ 3781425 h 3781425"/>
                    <a:gd name="connsiteX4" fmla="*/ 104775 w 809900"/>
                    <a:gd name="connsiteY4" fmla="*/ 3781425 h 3781425"/>
                    <a:gd name="connsiteX5" fmla="*/ 0 w 809900"/>
                    <a:gd name="connsiteY5" fmla="*/ 809625 h 3781425"/>
                    <a:gd name="connsiteX6" fmla="*/ 104775 w 809900"/>
                    <a:gd name="connsiteY6" fmla="*/ 0 h 3781425"/>
                    <a:gd name="connsiteX0" fmla="*/ 104775 w 866775"/>
                    <a:gd name="connsiteY0" fmla="*/ 0 h 3781425"/>
                    <a:gd name="connsiteX1" fmla="*/ 790575 w 866775"/>
                    <a:gd name="connsiteY1" fmla="*/ 0 h 3781425"/>
                    <a:gd name="connsiteX2" fmla="*/ 809625 w 866775"/>
                    <a:gd name="connsiteY2" fmla="*/ 809625 h 3781425"/>
                    <a:gd name="connsiteX3" fmla="*/ 866775 w 866775"/>
                    <a:gd name="connsiteY3" fmla="*/ 2171700 h 3781425"/>
                    <a:gd name="connsiteX4" fmla="*/ 790575 w 866775"/>
                    <a:gd name="connsiteY4" fmla="*/ 3781425 h 3781425"/>
                    <a:gd name="connsiteX5" fmla="*/ 104775 w 866775"/>
                    <a:gd name="connsiteY5" fmla="*/ 3781425 h 3781425"/>
                    <a:gd name="connsiteX6" fmla="*/ 0 w 866775"/>
                    <a:gd name="connsiteY6" fmla="*/ 809625 h 3781425"/>
                    <a:gd name="connsiteX7" fmla="*/ 104775 w 866775"/>
                    <a:gd name="connsiteY7" fmla="*/ 0 h 3781425"/>
                    <a:gd name="connsiteX0" fmla="*/ 107604 w 869604"/>
                    <a:gd name="connsiteY0" fmla="*/ 0 h 3781425"/>
                    <a:gd name="connsiteX1" fmla="*/ 793404 w 869604"/>
                    <a:gd name="connsiteY1" fmla="*/ 0 h 3781425"/>
                    <a:gd name="connsiteX2" fmla="*/ 812454 w 869604"/>
                    <a:gd name="connsiteY2" fmla="*/ 809625 h 3781425"/>
                    <a:gd name="connsiteX3" fmla="*/ 869604 w 869604"/>
                    <a:gd name="connsiteY3" fmla="*/ 2171700 h 3781425"/>
                    <a:gd name="connsiteX4" fmla="*/ 793404 w 869604"/>
                    <a:gd name="connsiteY4" fmla="*/ 3781425 h 3781425"/>
                    <a:gd name="connsiteX5" fmla="*/ 107604 w 869604"/>
                    <a:gd name="connsiteY5" fmla="*/ 3781425 h 3781425"/>
                    <a:gd name="connsiteX6" fmla="*/ 21879 w 869604"/>
                    <a:gd name="connsiteY6" fmla="*/ 2219325 h 3781425"/>
                    <a:gd name="connsiteX7" fmla="*/ 2829 w 869604"/>
                    <a:gd name="connsiteY7" fmla="*/ 809625 h 3781425"/>
                    <a:gd name="connsiteX8" fmla="*/ 107604 w 869604"/>
                    <a:gd name="connsiteY8" fmla="*/ 0 h 3781425"/>
                    <a:gd name="connsiteX0" fmla="*/ 107604 w 2222159"/>
                    <a:gd name="connsiteY0" fmla="*/ 0 h 3781425"/>
                    <a:gd name="connsiteX1" fmla="*/ 793404 w 2222159"/>
                    <a:gd name="connsiteY1" fmla="*/ 0 h 3781425"/>
                    <a:gd name="connsiteX2" fmla="*/ 2222154 w 2222159"/>
                    <a:gd name="connsiteY2" fmla="*/ 1009650 h 3781425"/>
                    <a:gd name="connsiteX3" fmla="*/ 869604 w 2222159"/>
                    <a:gd name="connsiteY3" fmla="*/ 2171700 h 3781425"/>
                    <a:gd name="connsiteX4" fmla="*/ 793404 w 2222159"/>
                    <a:gd name="connsiteY4" fmla="*/ 3781425 h 3781425"/>
                    <a:gd name="connsiteX5" fmla="*/ 107604 w 2222159"/>
                    <a:gd name="connsiteY5" fmla="*/ 3781425 h 3781425"/>
                    <a:gd name="connsiteX6" fmla="*/ 21879 w 2222159"/>
                    <a:gd name="connsiteY6" fmla="*/ 2219325 h 3781425"/>
                    <a:gd name="connsiteX7" fmla="*/ 2829 w 2222159"/>
                    <a:gd name="connsiteY7" fmla="*/ 809625 h 3781425"/>
                    <a:gd name="connsiteX8" fmla="*/ 107604 w 2222159"/>
                    <a:gd name="connsiteY8" fmla="*/ 0 h 3781425"/>
                    <a:gd name="connsiteX0" fmla="*/ 85837 w 2200392"/>
                    <a:gd name="connsiteY0" fmla="*/ 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85837 w 2200392"/>
                    <a:gd name="connsiteY8" fmla="*/ 0 h 3781425"/>
                    <a:gd name="connsiteX0" fmla="*/ 266812 w 2200392"/>
                    <a:gd name="connsiteY0" fmla="*/ 800100 h 3781425"/>
                    <a:gd name="connsiteX1" fmla="*/ 771637 w 2200392"/>
                    <a:gd name="connsiteY1" fmla="*/ 0 h 3781425"/>
                    <a:gd name="connsiteX2" fmla="*/ 2200387 w 2200392"/>
                    <a:gd name="connsiteY2" fmla="*/ 1009650 h 3781425"/>
                    <a:gd name="connsiteX3" fmla="*/ 847837 w 2200392"/>
                    <a:gd name="connsiteY3" fmla="*/ 2171700 h 3781425"/>
                    <a:gd name="connsiteX4" fmla="*/ 771637 w 2200392"/>
                    <a:gd name="connsiteY4" fmla="*/ 3781425 h 3781425"/>
                    <a:gd name="connsiteX5" fmla="*/ 85837 w 2200392"/>
                    <a:gd name="connsiteY5" fmla="*/ 3781425 h 3781425"/>
                    <a:gd name="connsiteX6" fmla="*/ 112 w 2200392"/>
                    <a:gd name="connsiteY6" fmla="*/ 2219325 h 3781425"/>
                    <a:gd name="connsiteX7" fmla="*/ 2038462 w 2200392"/>
                    <a:gd name="connsiteY7" fmla="*/ 1000125 h 3781425"/>
                    <a:gd name="connsiteX8" fmla="*/ 266812 w 2200392"/>
                    <a:gd name="connsiteY8" fmla="*/ 800100 h 3781425"/>
                    <a:gd name="connsiteX0" fmla="*/ 266812 w 2200392"/>
                    <a:gd name="connsiteY0" fmla="*/ 657225 h 3638550"/>
                    <a:gd name="connsiteX1" fmla="*/ 704962 w 2200392"/>
                    <a:gd name="connsiteY1" fmla="*/ 0 h 3638550"/>
                    <a:gd name="connsiteX2" fmla="*/ 2200387 w 2200392"/>
                    <a:gd name="connsiteY2" fmla="*/ 866775 h 3638550"/>
                    <a:gd name="connsiteX3" fmla="*/ 847837 w 2200392"/>
                    <a:gd name="connsiteY3" fmla="*/ 2028825 h 3638550"/>
                    <a:gd name="connsiteX4" fmla="*/ 771637 w 2200392"/>
                    <a:gd name="connsiteY4" fmla="*/ 3638550 h 3638550"/>
                    <a:gd name="connsiteX5" fmla="*/ 85837 w 2200392"/>
                    <a:gd name="connsiteY5" fmla="*/ 3638550 h 3638550"/>
                    <a:gd name="connsiteX6" fmla="*/ 112 w 2200392"/>
                    <a:gd name="connsiteY6" fmla="*/ 2076450 h 3638550"/>
                    <a:gd name="connsiteX7" fmla="*/ 2038462 w 2200392"/>
                    <a:gd name="connsiteY7" fmla="*/ 857250 h 3638550"/>
                    <a:gd name="connsiteX8" fmla="*/ 266812 w 2200392"/>
                    <a:gd name="connsiteY8" fmla="*/ 657225 h 3638550"/>
                    <a:gd name="connsiteX0" fmla="*/ 266812 w 2200392"/>
                    <a:gd name="connsiteY0" fmla="*/ 590550 h 3571875"/>
                    <a:gd name="connsiteX1" fmla="*/ 704962 w 2200392"/>
                    <a:gd name="connsiteY1" fmla="*/ 0 h 3571875"/>
                    <a:gd name="connsiteX2" fmla="*/ 2200387 w 2200392"/>
                    <a:gd name="connsiteY2" fmla="*/ 800100 h 3571875"/>
                    <a:gd name="connsiteX3" fmla="*/ 847837 w 2200392"/>
                    <a:gd name="connsiteY3" fmla="*/ 1962150 h 3571875"/>
                    <a:gd name="connsiteX4" fmla="*/ 771637 w 2200392"/>
                    <a:gd name="connsiteY4" fmla="*/ 3571875 h 3571875"/>
                    <a:gd name="connsiteX5" fmla="*/ 85837 w 2200392"/>
                    <a:gd name="connsiteY5" fmla="*/ 3571875 h 3571875"/>
                    <a:gd name="connsiteX6" fmla="*/ 112 w 2200392"/>
                    <a:gd name="connsiteY6" fmla="*/ 2009775 h 3571875"/>
                    <a:gd name="connsiteX7" fmla="*/ 2038462 w 2200392"/>
                    <a:gd name="connsiteY7" fmla="*/ 790575 h 3571875"/>
                    <a:gd name="connsiteX8" fmla="*/ 266812 w 2200392"/>
                    <a:gd name="connsiteY8" fmla="*/ 590550 h 3571875"/>
                    <a:gd name="connsiteX0" fmla="*/ 266812 w 2200393"/>
                    <a:gd name="connsiteY0" fmla="*/ 590550 h 3571875"/>
                    <a:gd name="connsiteX1" fmla="*/ 704962 w 2200393"/>
                    <a:gd name="connsiteY1" fmla="*/ 0 h 3571875"/>
                    <a:gd name="connsiteX2" fmla="*/ 2200387 w 2200393"/>
                    <a:gd name="connsiteY2" fmla="*/ 800100 h 3571875"/>
                    <a:gd name="connsiteX3" fmla="*/ 847837 w 2200393"/>
                    <a:gd name="connsiteY3" fmla="*/ 1962150 h 3571875"/>
                    <a:gd name="connsiteX4" fmla="*/ 771637 w 2200393"/>
                    <a:gd name="connsiteY4" fmla="*/ 3571875 h 3571875"/>
                    <a:gd name="connsiteX5" fmla="*/ 85837 w 2200393"/>
                    <a:gd name="connsiteY5" fmla="*/ 3571875 h 3571875"/>
                    <a:gd name="connsiteX6" fmla="*/ 112 w 2200393"/>
                    <a:gd name="connsiteY6" fmla="*/ 2009775 h 3571875"/>
                    <a:gd name="connsiteX7" fmla="*/ 2038462 w 2200393"/>
                    <a:gd name="connsiteY7" fmla="*/ 790575 h 3571875"/>
                    <a:gd name="connsiteX8" fmla="*/ 266812 w 2200393"/>
                    <a:gd name="connsiteY8" fmla="*/ 590550 h 3571875"/>
                    <a:gd name="connsiteX0" fmla="*/ 266812 w 2200392"/>
                    <a:gd name="connsiteY0" fmla="*/ 123825 h 3105150"/>
                    <a:gd name="connsiteX1" fmla="*/ 3906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23825 h 3105150"/>
                    <a:gd name="connsiteX1" fmla="*/ 238237 w 2200392"/>
                    <a:gd name="connsiteY1" fmla="*/ 0 h 3105150"/>
                    <a:gd name="connsiteX2" fmla="*/ 2200387 w 2200392"/>
                    <a:gd name="connsiteY2" fmla="*/ 333375 h 3105150"/>
                    <a:gd name="connsiteX3" fmla="*/ 847837 w 2200392"/>
                    <a:gd name="connsiteY3" fmla="*/ 1495425 h 3105150"/>
                    <a:gd name="connsiteX4" fmla="*/ 771637 w 2200392"/>
                    <a:gd name="connsiteY4" fmla="*/ 3105150 h 3105150"/>
                    <a:gd name="connsiteX5" fmla="*/ 85837 w 2200392"/>
                    <a:gd name="connsiteY5" fmla="*/ 3105150 h 3105150"/>
                    <a:gd name="connsiteX6" fmla="*/ 112 w 2200392"/>
                    <a:gd name="connsiteY6" fmla="*/ 1543050 h 3105150"/>
                    <a:gd name="connsiteX7" fmla="*/ 2038462 w 2200392"/>
                    <a:gd name="connsiteY7" fmla="*/ 323850 h 3105150"/>
                    <a:gd name="connsiteX8" fmla="*/ 266812 w 2200392"/>
                    <a:gd name="connsiteY8" fmla="*/ 123825 h 3105150"/>
                    <a:gd name="connsiteX0" fmla="*/ 266812 w 2200392"/>
                    <a:gd name="connsiteY0" fmla="*/ 133350 h 3114675"/>
                    <a:gd name="connsiteX1" fmla="*/ 266812 w 2200392"/>
                    <a:gd name="connsiteY1" fmla="*/ 0 h 3114675"/>
                    <a:gd name="connsiteX2" fmla="*/ 2200387 w 2200392"/>
                    <a:gd name="connsiteY2" fmla="*/ 342900 h 3114675"/>
                    <a:gd name="connsiteX3" fmla="*/ 847837 w 2200392"/>
                    <a:gd name="connsiteY3" fmla="*/ 1504950 h 3114675"/>
                    <a:gd name="connsiteX4" fmla="*/ 771637 w 2200392"/>
                    <a:gd name="connsiteY4" fmla="*/ 3114675 h 3114675"/>
                    <a:gd name="connsiteX5" fmla="*/ 85837 w 2200392"/>
                    <a:gd name="connsiteY5" fmla="*/ 3114675 h 3114675"/>
                    <a:gd name="connsiteX6" fmla="*/ 112 w 2200392"/>
                    <a:gd name="connsiteY6" fmla="*/ 1552575 h 3114675"/>
                    <a:gd name="connsiteX7" fmla="*/ 2038462 w 2200392"/>
                    <a:gd name="connsiteY7" fmla="*/ 333375 h 3114675"/>
                    <a:gd name="connsiteX8" fmla="*/ 266812 w 2200392"/>
                    <a:gd name="connsiteY8" fmla="*/ 133350 h 311467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2 w 2200392"/>
                    <a:gd name="connsiteY0" fmla="*/ 76200 h 3057525"/>
                    <a:gd name="connsiteX1" fmla="*/ 276337 w 2200392"/>
                    <a:gd name="connsiteY1" fmla="*/ 0 h 3057525"/>
                    <a:gd name="connsiteX2" fmla="*/ 2200387 w 2200392"/>
                    <a:gd name="connsiteY2" fmla="*/ 285750 h 3057525"/>
                    <a:gd name="connsiteX3" fmla="*/ 847837 w 2200392"/>
                    <a:gd name="connsiteY3" fmla="*/ 1447800 h 3057525"/>
                    <a:gd name="connsiteX4" fmla="*/ 771637 w 2200392"/>
                    <a:gd name="connsiteY4" fmla="*/ 3057525 h 3057525"/>
                    <a:gd name="connsiteX5" fmla="*/ 85837 w 2200392"/>
                    <a:gd name="connsiteY5" fmla="*/ 3057525 h 3057525"/>
                    <a:gd name="connsiteX6" fmla="*/ 112 w 2200392"/>
                    <a:gd name="connsiteY6" fmla="*/ 1495425 h 3057525"/>
                    <a:gd name="connsiteX7" fmla="*/ 2038462 w 2200392"/>
                    <a:gd name="connsiteY7" fmla="*/ 276225 h 3057525"/>
                    <a:gd name="connsiteX8" fmla="*/ 266812 w 2200392"/>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266811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266811 w 2200391"/>
                    <a:gd name="connsiteY8" fmla="*/ 76200 h 3057525"/>
                    <a:gd name="connsiteX0" fmla="*/ 364775 w 2200391"/>
                    <a:gd name="connsiteY0" fmla="*/ 76200 h 3057525"/>
                    <a:gd name="connsiteX1" fmla="*/ 276336 w 2200391"/>
                    <a:gd name="connsiteY1" fmla="*/ 0 h 3057525"/>
                    <a:gd name="connsiteX2" fmla="*/ 2200386 w 2200391"/>
                    <a:gd name="connsiteY2" fmla="*/ 285750 h 3057525"/>
                    <a:gd name="connsiteX3" fmla="*/ 847836 w 2200391"/>
                    <a:gd name="connsiteY3" fmla="*/ 1447800 h 3057525"/>
                    <a:gd name="connsiteX4" fmla="*/ 771636 w 2200391"/>
                    <a:gd name="connsiteY4" fmla="*/ 3057525 h 3057525"/>
                    <a:gd name="connsiteX5" fmla="*/ 85836 w 2200391"/>
                    <a:gd name="connsiteY5" fmla="*/ 3057525 h 3057525"/>
                    <a:gd name="connsiteX6" fmla="*/ 111 w 2200391"/>
                    <a:gd name="connsiteY6" fmla="*/ 1495425 h 3057525"/>
                    <a:gd name="connsiteX7" fmla="*/ 2042090 w 2200391"/>
                    <a:gd name="connsiteY7" fmla="*/ 272588 h 3057525"/>
                    <a:gd name="connsiteX8" fmla="*/ 364775 w 2200391"/>
                    <a:gd name="connsiteY8" fmla="*/ 76200 h 3057525"/>
                    <a:gd name="connsiteX0" fmla="*/ 364775 w 2200391"/>
                    <a:gd name="connsiteY0" fmla="*/ 79836 h 3061161"/>
                    <a:gd name="connsiteX1" fmla="*/ 363415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64775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64775 w 2200391"/>
                    <a:gd name="connsiteY8" fmla="*/ 79836 h 3061161"/>
                    <a:gd name="connsiteX0" fmla="*/ 335748 w 2200391"/>
                    <a:gd name="connsiteY0" fmla="*/ 79836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35748 w 2200391"/>
                    <a:gd name="connsiteY8" fmla="*/ 79836 h 3061161"/>
                    <a:gd name="connsiteX0" fmla="*/ 350261 w 2200391"/>
                    <a:gd name="connsiteY0" fmla="*/ 76199 h 3061161"/>
                    <a:gd name="connsiteX1" fmla="*/ 348902 w 2200391"/>
                    <a:gd name="connsiteY1" fmla="*/ 0 h 3061161"/>
                    <a:gd name="connsiteX2" fmla="*/ 2200386 w 2200391"/>
                    <a:gd name="connsiteY2" fmla="*/ 289386 h 3061161"/>
                    <a:gd name="connsiteX3" fmla="*/ 847836 w 2200391"/>
                    <a:gd name="connsiteY3" fmla="*/ 1451436 h 3061161"/>
                    <a:gd name="connsiteX4" fmla="*/ 771636 w 2200391"/>
                    <a:gd name="connsiteY4" fmla="*/ 3061161 h 3061161"/>
                    <a:gd name="connsiteX5" fmla="*/ 85836 w 2200391"/>
                    <a:gd name="connsiteY5" fmla="*/ 3061161 h 3061161"/>
                    <a:gd name="connsiteX6" fmla="*/ 111 w 2200391"/>
                    <a:gd name="connsiteY6" fmla="*/ 1499061 h 3061161"/>
                    <a:gd name="connsiteX7" fmla="*/ 2042090 w 2200391"/>
                    <a:gd name="connsiteY7" fmla="*/ 276224 h 3061161"/>
                    <a:gd name="connsiteX8" fmla="*/ 350261 w 2200391"/>
                    <a:gd name="connsiteY8" fmla="*/ 76199 h 3061161"/>
                    <a:gd name="connsiteX0" fmla="*/ 350261 w 2200391"/>
                    <a:gd name="connsiteY0" fmla="*/ 43468 h 3028430"/>
                    <a:gd name="connsiteX1" fmla="*/ 345273 w 2200391"/>
                    <a:gd name="connsiteY1" fmla="*/ 0 h 3028430"/>
                    <a:gd name="connsiteX2" fmla="*/ 2200386 w 2200391"/>
                    <a:gd name="connsiteY2" fmla="*/ 256655 h 3028430"/>
                    <a:gd name="connsiteX3" fmla="*/ 847836 w 2200391"/>
                    <a:gd name="connsiteY3" fmla="*/ 1418705 h 3028430"/>
                    <a:gd name="connsiteX4" fmla="*/ 771636 w 2200391"/>
                    <a:gd name="connsiteY4" fmla="*/ 3028430 h 3028430"/>
                    <a:gd name="connsiteX5" fmla="*/ 85836 w 2200391"/>
                    <a:gd name="connsiteY5" fmla="*/ 3028430 h 3028430"/>
                    <a:gd name="connsiteX6" fmla="*/ 111 w 2200391"/>
                    <a:gd name="connsiteY6" fmla="*/ 1466330 h 3028430"/>
                    <a:gd name="connsiteX7" fmla="*/ 2042090 w 2200391"/>
                    <a:gd name="connsiteY7" fmla="*/ 243493 h 3028430"/>
                    <a:gd name="connsiteX8" fmla="*/ 350261 w 2200391"/>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61 w 2200390"/>
                    <a:gd name="connsiteY0" fmla="*/ 43468 h 3028430"/>
                    <a:gd name="connsiteX1" fmla="*/ 345273 w 2200390"/>
                    <a:gd name="connsiteY1" fmla="*/ 0 h 3028430"/>
                    <a:gd name="connsiteX2" fmla="*/ 2200386 w 2200390"/>
                    <a:gd name="connsiteY2" fmla="*/ 256655 h 3028430"/>
                    <a:gd name="connsiteX3" fmla="*/ 201998 w 2200390"/>
                    <a:gd name="connsiteY3" fmla="*/ 1487805 h 3028430"/>
                    <a:gd name="connsiteX4" fmla="*/ 771636 w 2200390"/>
                    <a:gd name="connsiteY4" fmla="*/ 3028430 h 3028430"/>
                    <a:gd name="connsiteX5" fmla="*/ 85836 w 2200390"/>
                    <a:gd name="connsiteY5" fmla="*/ 3028430 h 3028430"/>
                    <a:gd name="connsiteX6" fmla="*/ 111 w 2200390"/>
                    <a:gd name="connsiteY6" fmla="*/ 1466330 h 3028430"/>
                    <a:gd name="connsiteX7" fmla="*/ 2042090 w 2200390"/>
                    <a:gd name="connsiteY7" fmla="*/ 243493 h 3028430"/>
                    <a:gd name="connsiteX8" fmla="*/ 350261 w 2200390"/>
                    <a:gd name="connsiteY8" fmla="*/ 43468 h 3028430"/>
                    <a:gd name="connsiteX0" fmla="*/ 350257 w 2200386"/>
                    <a:gd name="connsiteY0" fmla="*/ 43468 h 3028430"/>
                    <a:gd name="connsiteX1" fmla="*/ 345269 w 2200386"/>
                    <a:gd name="connsiteY1" fmla="*/ 0 h 3028430"/>
                    <a:gd name="connsiteX2" fmla="*/ 2200382 w 2200386"/>
                    <a:gd name="connsiteY2" fmla="*/ 256655 h 3028430"/>
                    <a:gd name="connsiteX3" fmla="*/ 201994 w 2200386"/>
                    <a:gd name="connsiteY3" fmla="*/ 1487805 h 3028430"/>
                    <a:gd name="connsiteX4" fmla="*/ 771632 w 2200386"/>
                    <a:gd name="connsiteY4" fmla="*/ 3028430 h 3028430"/>
                    <a:gd name="connsiteX5" fmla="*/ 85832 w 2200386"/>
                    <a:gd name="connsiteY5" fmla="*/ 3028430 h 3028430"/>
                    <a:gd name="connsiteX6" fmla="*/ 107 w 2200386"/>
                    <a:gd name="connsiteY6" fmla="*/ 1466330 h 3028430"/>
                    <a:gd name="connsiteX7" fmla="*/ 2042086 w 2200386"/>
                    <a:gd name="connsiteY7" fmla="*/ 243493 h 3028430"/>
                    <a:gd name="connsiteX8" fmla="*/ 350257 w 2200386"/>
                    <a:gd name="connsiteY8" fmla="*/ 43468 h 3028430"/>
                    <a:gd name="connsiteX0" fmla="*/ 350257 w 2564013"/>
                    <a:gd name="connsiteY0" fmla="*/ 43468 h 3028430"/>
                    <a:gd name="connsiteX1" fmla="*/ 345269 w 2564013"/>
                    <a:gd name="connsiteY1" fmla="*/ 0 h 3028430"/>
                    <a:gd name="connsiteX2" fmla="*/ 2200382 w 2564013"/>
                    <a:gd name="connsiteY2" fmla="*/ 256655 h 3028430"/>
                    <a:gd name="connsiteX3" fmla="*/ 201994 w 2564013"/>
                    <a:gd name="connsiteY3" fmla="*/ 1487805 h 3028430"/>
                    <a:gd name="connsiteX4" fmla="*/ 2564013 w 2564013"/>
                    <a:gd name="connsiteY4" fmla="*/ 2333802 h 3028430"/>
                    <a:gd name="connsiteX5" fmla="*/ 85832 w 2564013"/>
                    <a:gd name="connsiteY5" fmla="*/ 3028430 h 3028430"/>
                    <a:gd name="connsiteX6" fmla="*/ 107 w 2564013"/>
                    <a:gd name="connsiteY6" fmla="*/ 1466330 h 3028430"/>
                    <a:gd name="connsiteX7" fmla="*/ 2042086 w 2564013"/>
                    <a:gd name="connsiteY7" fmla="*/ 243493 h 3028430"/>
                    <a:gd name="connsiteX8" fmla="*/ 350257 w 2564013"/>
                    <a:gd name="connsiteY8" fmla="*/ 43468 h 3028430"/>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64013"/>
                    <a:gd name="connsiteY0" fmla="*/ 43468 h 2435633"/>
                    <a:gd name="connsiteX1" fmla="*/ 345269 w 2564013"/>
                    <a:gd name="connsiteY1" fmla="*/ 0 h 2435633"/>
                    <a:gd name="connsiteX2" fmla="*/ 2200382 w 2564013"/>
                    <a:gd name="connsiteY2" fmla="*/ 256655 h 2435633"/>
                    <a:gd name="connsiteX3" fmla="*/ 201994 w 2564013"/>
                    <a:gd name="connsiteY3" fmla="*/ 1487805 h 2435633"/>
                    <a:gd name="connsiteX4" fmla="*/ 2564013 w 2564013"/>
                    <a:gd name="connsiteY4" fmla="*/ 2333802 h 2435633"/>
                    <a:gd name="connsiteX5" fmla="*/ 2353520 w 2564013"/>
                    <a:gd name="connsiteY5" fmla="*/ 2435633 h 2435633"/>
                    <a:gd name="connsiteX6" fmla="*/ 107 w 2564013"/>
                    <a:gd name="connsiteY6" fmla="*/ 1466330 h 2435633"/>
                    <a:gd name="connsiteX7" fmla="*/ 2042086 w 2564013"/>
                    <a:gd name="connsiteY7" fmla="*/ 243493 h 2435633"/>
                    <a:gd name="connsiteX8" fmla="*/ 350257 w 2564013"/>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201994 w 2505960"/>
                    <a:gd name="connsiteY3" fmla="*/ 1487805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350257 w 2505960"/>
                    <a:gd name="connsiteY0" fmla="*/ 43468 h 2435633"/>
                    <a:gd name="connsiteX1" fmla="*/ 345269 w 2505960"/>
                    <a:gd name="connsiteY1" fmla="*/ 0 h 2435633"/>
                    <a:gd name="connsiteX2" fmla="*/ 2200382 w 2505960"/>
                    <a:gd name="connsiteY2" fmla="*/ 256655 h 2435633"/>
                    <a:gd name="connsiteX3" fmla="*/ 1068560 w 2505960"/>
                    <a:gd name="connsiteY3" fmla="*/ 1363981 h 2435633"/>
                    <a:gd name="connsiteX4" fmla="*/ 2505960 w 2505960"/>
                    <a:gd name="connsiteY4" fmla="*/ 2308345 h 2435633"/>
                    <a:gd name="connsiteX5" fmla="*/ 2353520 w 2505960"/>
                    <a:gd name="connsiteY5" fmla="*/ 2435633 h 2435633"/>
                    <a:gd name="connsiteX6" fmla="*/ 107 w 2505960"/>
                    <a:gd name="connsiteY6" fmla="*/ 1466330 h 2435633"/>
                    <a:gd name="connsiteX7" fmla="*/ 2042086 w 2505960"/>
                    <a:gd name="connsiteY7" fmla="*/ 243493 h 2435633"/>
                    <a:gd name="connsiteX8" fmla="*/ 350257 w 2505960"/>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160691"/>
                    <a:gd name="connsiteY0" fmla="*/ 43468 h 2435633"/>
                    <a:gd name="connsiteX1" fmla="*/ 0 w 2160691"/>
                    <a:gd name="connsiteY1" fmla="*/ 0 h 2435633"/>
                    <a:gd name="connsiteX2" fmla="*/ 1855113 w 2160691"/>
                    <a:gd name="connsiteY2" fmla="*/ 256655 h 2435633"/>
                    <a:gd name="connsiteX3" fmla="*/ 723291 w 2160691"/>
                    <a:gd name="connsiteY3" fmla="*/ 1363981 h 2435633"/>
                    <a:gd name="connsiteX4" fmla="*/ 2160691 w 2160691"/>
                    <a:gd name="connsiteY4" fmla="*/ 2308345 h 2435633"/>
                    <a:gd name="connsiteX5" fmla="*/ 2008251 w 2160691"/>
                    <a:gd name="connsiteY5" fmla="*/ 2435633 h 2435633"/>
                    <a:gd name="connsiteX6" fmla="*/ 502358 w 2160691"/>
                    <a:gd name="connsiteY6" fmla="*/ 1342505 h 2435633"/>
                    <a:gd name="connsiteX7" fmla="*/ 1696817 w 2160691"/>
                    <a:gd name="connsiteY7" fmla="*/ 243493 h 2435633"/>
                    <a:gd name="connsiteX8" fmla="*/ 4988 w 2160691"/>
                    <a:gd name="connsiteY8" fmla="*/ 43468 h 2435633"/>
                    <a:gd name="connsiteX0" fmla="*/ 4988 w 2236873"/>
                    <a:gd name="connsiteY0" fmla="*/ 43468 h 2435633"/>
                    <a:gd name="connsiteX1" fmla="*/ 0 w 2236873"/>
                    <a:gd name="connsiteY1" fmla="*/ 0 h 2435633"/>
                    <a:gd name="connsiteX2" fmla="*/ 1855113 w 2236873"/>
                    <a:gd name="connsiteY2" fmla="*/ 256655 h 2435633"/>
                    <a:gd name="connsiteX3" fmla="*/ 723291 w 2236873"/>
                    <a:gd name="connsiteY3" fmla="*/ 1363981 h 2435633"/>
                    <a:gd name="connsiteX4" fmla="*/ 2236873 w 2236873"/>
                    <a:gd name="connsiteY4" fmla="*/ 1974971 h 2435633"/>
                    <a:gd name="connsiteX5" fmla="*/ 2008251 w 2236873"/>
                    <a:gd name="connsiteY5" fmla="*/ 2435633 h 2435633"/>
                    <a:gd name="connsiteX6" fmla="*/ 502358 w 2236873"/>
                    <a:gd name="connsiteY6" fmla="*/ 1342505 h 2435633"/>
                    <a:gd name="connsiteX7" fmla="*/ 1696817 w 2236873"/>
                    <a:gd name="connsiteY7" fmla="*/ 243493 h 2435633"/>
                    <a:gd name="connsiteX8" fmla="*/ 4988 w 2236873"/>
                    <a:gd name="connsiteY8" fmla="*/ 43468 h 2435633"/>
                    <a:gd name="connsiteX0" fmla="*/ 4988 w 2236873"/>
                    <a:gd name="connsiteY0" fmla="*/ 43468 h 2159408"/>
                    <a:gd name="connsiteX1" fmla="*/ 0 w 2236873"/>
                    <a:gd name="connsiteY1" fmla="*/ 0 h 2159408"/>
                    <a:gd name="connsiteX2" fmla="*/ 1855113 w 2236873"/>
                    <a:gd name="connsiteY2" fmla="*/ 256655 h 2159408"/>
                    <a:gd name="connsiteX3" fmla="*/ 723291 w 2236873"/>
                    <a:gd name="connsiteY3" fmla="*/ 1363981 h 2159408"/>
                    <a:gd name="connsiteX4" fmla="*/ 2236873 w 2236873"/>
                    <a:gd name="connsiteY4" fmla="*/ 1974971 h 2159408"/>
                    <a:gd name="connsiteX5" fmla="*/ 2208228 w 2236873"/>
                    <a:gd name="connsiteY5" fmla="*/ 2159408 h 2159408"/>
                    <a:gd name="connsiteX6" fmla="*/ 502358 w 2236873"/>
                    <a:gd name="connsiteY6" fmla="*/ 1342505 h 2159408"/>
                    <a:gd name="connsiteX7" fmla="*/ 1696817 w 2236873"/>
                    <a:gd name="connsiteY7" fmla="*/ 243493 h 2159408"/>
                    <a:gd name="connsiteX8" fmla="*/ 4988 w 2236873"/>
                    <a:gd name="connsiteY8" fmla="*/ 43468 h 2159408"/>
                    <a:gd name="connsiteX0" fmla="*/ 4988 w 2255918"/>
                    <a:gd name="connsiteY0" fmla="*/ 43468 h 2159408"/>
                    <a:gd name="connsiteX1" fmla="*/ 0 w 2255918"/>
                    <a:gd name="connsiteY1" fmla="*/ 0 h 2159408"/>
                    <a:gd name="connsiteX2" fmla="*/ 1855113 w 2255918"/>
                    <a:gd name="connsiteY2" fmla="*/ 256655 h 2159408"/>
                    <a:gd name="connsiteX3" fmla="*/ 723291 w 2255918"/>
                    <a:gd name="connsiteY3" fmla="*/ 1363981 h 2159408"/>
                    <a:gd name="connsiteX4" fmla="*/ 2255918 w 2255918"/>
                    <a:gd name="connsiteY4" fmla="*/ 1641597 h 2159408"/>
                    <a:gd name="connsiteX5" fmla="*/ 2208228 w 2255918"/>
                    <a:gd name="connsiteY5" fmla="*/ 2159408 h 2159408"/>
                    <a:gd name="connsiteX6" fmla="*/ 502358 w 2255918"/>
                    <a:gd name="connsiteY6" fmla="*/ 1342505 h 2159408"/>
                    <a:gd name="connsiteX7" fmla="*/ 1696817 w 2255918"/>
                    <a:gd name="connsiteY7" fmla="*/ 243493 h 2159408"/>
                    <a:gd name="connsiteX8" fmla="*/ 4988 w 2255918"/>
                    <a:gd name="connsiteY8" fmla="*/ 43468 h 2159408"/>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723291 w 2265365"/>
                    <a:gd name="connsiteY3" fmla="*/ 1363981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502358 w 2265365"/>
                    <a:gd name="connsiteY6" fmla="*/ 1342505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54571 w 2265365"/>
                    <a:gd name="connsiteY6" fmla="*/ 1274636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83004 w 2265365"/>
                    <a:gd name="connsiteY3" fmla="*/ 1256818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18965 w 2265365"/>
                    <a:gd name="connsiteY3" fmla="*/ 1049637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5918 w 2265365"/>
                    <a:gd name="connsiteY4" fmla="*/ 1641597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696817 w 2265365"/>
                    <a:gd name="connsiteY7" fmla="*/ 24349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65365"/>
                    <a:gd name="connsiteY0" fmla="*/ 43468 h 1778409"/>
                    <a:gd name="connsiteX1" fmla="*/ 0 w 2265365"/>
                    <a:gd name="connsiteY1" fmla="*/ 0 h 1778409"/>
                    <a:gd name="connsiteX2" fmla="*/ 1855113 w 2265365"/>
                    <a:gd name="connsiteY2" fmla="*/ 256655 h 1778409"/>
                    <a:gd name="connsiteX3" fmla="*/ 929639 w 2265365"/>
                    <a:gd name="connsiteY3" fmla="*/ 1046065 h 1778409"/>
                    <a:gd name="connsiteX4" fmla="*/ 2252361 w 2265365"/>
                    <a:gd name="connsiteY4" fmla="*/ 1677318 h 1778409"/>
                    <a:gd name="connsiteX5" fmla="*/ 2265365 w 2265365"/>
                    <a:gd name="connsiteY5" fmla="*/ 1778409 h 1778409"/>
                    <a:gd name="connsiteX6" fmla="*/ 829668 w 2265365"/>
                    <a:gd name="connsiteY6" fmla="*/ 1028161 h 1778409"/>
                    <a:gd name="connsiteX7" fmla="*/ 1753740 w 2265365"/>
                    <a:gd name="connsiteY7" fmla="*/ 261353 h 1778409"/>
                    <a:gd name="connsiteX8" fmla="*/ 4988 w 2265365"/>
                    <a:gd name="connsiteY8" fmla="*/ 43468 h 1778409"/>
                    <a:gd name="connsiteX0" fmla="*/ 4988 w 2284380"/>
                    <a:gd name="connsiteY0" fmla="*/ 43468 h 1778409"/>
                    <a:gd name="connsiteX1" fmla="*/ 0 w 2284380"/>
                    <a:gd name="connsiteY1" fmla="*/ 0 h 1778409"/>
                    <a:gd name="connsiteX2" fmla="*/ 1855113 w 2284380"/>
                    <a:gd name="connsiteY2" fmla="*/ 256655 h 1778409"/>
                    <a:gd name="connsiteX3" fmla="*/ 929639 w 2284380"/>
                    <a:gd name="connsiteY3" fmla="*/ 1046065 h 1778409"/>
                    <a:gd name="connsiteX4" fmla="*/ 2284380 w 2284380"/>
                    <a:gd name="connsiteY4" fmla="*/ 1441560 h 1778409"/>
                    <a:gd name="connsiteX5" fmla="*/ 2265365 w 2284380"/>
                    <a:gd name="connsiteY5" fmla="*/ 1778409 h 1778409"/>
                    <a:gd name="connsiteX6" fmla="*/ 829668 w 2284380"/>
                    <a:gd name="connsiteY6" fmla="*/ 1028161 h 1778409"/>
                    <a:gd name="connsiteX7" fmla="*/ 1753740 w 2284380"/>
                    <a:gd name="connsiteY7" fmla="*/ 261353 h 1778409"/>
                    <a:gd name="connsiteX8" fmla="*/ 4988 w 2284380"/>
                    <a:gd name="connsiteY8" fmla="*/ 43468 h 1778409"/>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29639 w 2286710"/>
                    <a:gd name="connsiteY3" fmla="*/ 1046065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4988 w 2286710"/>
                    <a:gd name="connsiteY0" fmla="*/ 43468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4988 w 2286710"/>
                    <a:gd name="connsiteY8" fmla="*/ 43468 h 1503358"/>
                    <a:gd name="connsiteX0" fmla="*/ 14 w 2295966"/>
                    <a:gd name="connsiteY0" fmla="*/ 39896 h 1503358"/>
                    <a:gd name="connsiteX1" fmla="*/ 9256 w 2295966"/>
                    <a:gd name="connsiteY1" fmla="*/ 0 h 1503358"/>
                    <a:gd name="connsiteX2" fmla="*/ 1864369 w 2295966"/>
                    <a:gd name="connsiteY2" fmla="*/ 256655 h 1503358"/>
                    <a:gd name="connsiteX3" fmla="*/ 921106 w 2295966"/>
                    <a:gd name="connsiteY3" fmla="*/ 1038920 h 1503358"/>
                    <a:gd name="connsiteX4" fmla="*/ 2293636 w 2295966"/>
                    <a:gd name="connsiteY4" fmla="*/ 1441560 h 1503358"/>
                    <a:gd name="connsiteX5" fmla="*/ 2295966 w 2295966"/>
                    <a:gd name="connsiteY5" fmla="*/ 1503358 h 1503358"/>
                    <a:gd name="connsiteX6" fmla="*/ 838924 w 2295966"/>
                    <a:gd name="connsiteY6" fmla="*/ 1028161 h 1503358"/>
                    <a:gd name="connsiteX7" fmla="*/ 1762996 w 2295966"/>
                    <a:gd name="connsiteY7" fmla="*/ 261353 h 1503358"/>
                    <a:gd name="connsiteX8" fmla="*/ 14 w 2295966"/>
                    <a:gd name="connsiteY8" fmla="*/ 39896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29668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53740 w 2286710"/>
                    <a:gd name="connsiteY7" fmla="*/ 261353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32752 h 1503358"/>
                    <a:gd name="connsiteX1" fmla="*/ 0 w 2286710"/>
                    <a:gd name="connsiteY1" fmla="*/ 0 h 1503358"/>
                    <a:gd name="connsiteX2" fmla="*/ 1855113 w 2286710"/>
                    <a:gd name="connsiteY2" fmla="*/ 256655 h 1503358"/>
                    <a:gd name="connsiteX3" fmla="*/ 911850 w 2286710"/>
                    <a:gd name="connsiteY3" fmla="*/ 1038920 h 1503358"/>
                    <a:gd name="connsiteX4" fmla="*/ 2284380 w 2286710"/>
                    <a:gd name="connsiteY4" fmla="*/ 1441560 h 1503358"/>
                    <a:gd name="connsiteX5" fmla="*/ 2286710 w 2286710"/>
                    <a:gd name="connsiteY5" fmla="*/ 1503358 h 1503358"/>
                    <a:gd name="connsiteX6" fmla="*/ 808322 w 2286710"/>
                    <a:gd name="connsiteY6" fmla="*/ 1028161 h 1503358"/>
                    <a:gd name="connsiteX7" fmla="*/ 1775087 w 2286710"/>
                    <a:gd name="connsiteY7" fmla="*/ 243492 h 1503358"/>
                    <a:gd name="connsiteX8" fmla="*/ 1431 w 2286710"/>
                    <a:gd name="connsiteY8" fmla="*/ 32752 h 1503358"/>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4380 w 2286710"/>
                    <a:gd name="connsiteY4" fmla="*/ 1430844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80822 w 2286710"/>
                    <a:gd name="connsiteY4" fmla="*/ 1412983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6710"/>
                    <a:gd name="connsiteY0" fmla="*/ 22036 h 1492642"/>
                    <a:gd name="connsiteX1" fmla="*/ 0 w 2286710"/>
                    <a:gd name="connsiteY1" fmla="*/ 0 h 1492642"/>
                    <a:gd name="connsiteX2" fmla="*/ 1855113 w 2286710"/>
                    <a:gd name="connsiteY2" fmla="*/ 245939 h 1492642"/>
                    <a:gd name="connsiteX3" fmla="*/ 911850 w 2286710"/>
                    <a:gd name="connsiteY3" fmla="*/ 1028204 h 1492642"/>
                    <a:gd name="connsiteX4" fmla="*/ 2277264 w 2286710"/>
                    <a:gd name="connsiteY4" fmla="*/ 1402266 h 1492642"/>
                    <a:gd name="connsiteX5" fmla="*/ 2286710 w 2286710"/>
                    <a:gd name="connsiteY5" fmla="*/ 1492642 h 1492642"/>
                    <a:gd name="connsiteX6" fmla="*/ 808322 w 2286710"/>
                    <a:gd name="connsiteY6" fmla="*/ 1017445 h 1492642"/>
                    <a:gd name="connsiteX7" fmla="*/ 1775087 w 2286710"/>
                    <a:gd name="connsiteY7" fmla="*/ 232776 h 1492642"/>
                    <a:gd name="connsiteX8" fmla="*/ 1431 w 2286710"/>
                    <a:gd name="connsiteY8" fmla="*/ 22036 h 1492642"/>
                    <a:gd name="connsiteX0" fmla="*/ 1431 w 2288075"/>
                    <a:gd name="connsiteY0" fmla="*/ 22036 h 1492642"/>
                    <a:gd name="connsiteX1" fmla="*/ 0 w 2288075"/>
                    <a:gd name="connsiteY1" fmla="*/ 0 h 1492642"/>
                    <a:gd name="connsiteX2" fmla="*/ 1855113 w 2288075"/>
                    <a:gd name="connsiteY2" fmla="*/ 245939 h 1492642"/>
                    <a:gd name="connsiteX3" fmla="*/ 911850 w 2288075"/>
                    <a:gd name="connsiteY3" fmla="*/ 1028204 h 1492642"/>
                    <a:gd name="connsiteX4" fmla="*/ 2287937 w 2288075"/>
                    <a:gd name="connsiteY4" fmla="*/ 1402266 h 1492642"/>
                    <a:gd name="connsiteX5" fmla="*/ 2286710 w 2288075"/>
                    <a:gd name="connsiteY5" fmla="*/ 1492642 h 1492642"/>
                    <a:gd name="connsiteX6" fmla="*/ 808322 w 2288075"/>
                    <a:gd name="connsiteY6" fmla="*/ 1017445 h 1492642"/>
                    <a:gd name="connsiteX7" fmla="*/ 1775087 w 2288075"/>
                    <a:gd name="connsiteY7" fmla="*/ 232776 h 1492642"/>
                    <a:gd name="connsiteX8" fmla="*/ 1431 w 2288075"/>
                    <a:gd name="connsiteY8" fmla="*/ 22036 h 149264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2288075" h="1492642">
                      <a:moveTo>
                        <a:pt x="1431" y="22036"/>
                      </a:moveTo>
                      <a:cubicBezTo>
                        <a:pt x="978" y="-4576"/>
                        <a:pt x="453" y="26612"/>
                        <a:pt x="0" y="0"/>
                      </a:cubicBezTo>
                      <a:cubicBezTo>
                        <a:pt x="320288" y="1618"/>
                        <a:pt x="1801364" y="-2503"/>
                        <a:pt x="1855113" y="245939"/>
                      </a:cubicBezTo>
                      <a:cubicBezTo>
                        <a:pt x="1858288" y="699964"/>
                        <a:pt x="855310" y="577751"/>
                        <a:pt x="911850" y="1028204"/>
                      </a:cubicBezTo>
                      <a:cubicBezTo>
                        <a:pt x="941724" y="1250752"/>
                        <a:pt x="1326933" y="1391642"/>
                        <a:pt x="2287937" y="1402266"/>
                      </a:cubicBezTo>
                      <a:cubicBezTo>
                        <a:pt x="2288714" y="1422865"/>
                        <a:pt x="2285933" y="1472043"/>
                        <a:pt x="2286710" y="1492642"/>
                      </a:cubicBezTo>
                      <a:cubicBezTo>
                        <a:pt x="1907428" y="1478956"/>
                        <a:pt x="825785" y="1512745"/>
                        <a:pt x="808322" y="1017445"/>
                      </a:cubicBezTo>
                      <a:cubicBezTo>
                        <a:pt x="790860" y="522145"/>
                        <a:pt x="1907383" y="588771"/>
                        <a:pt x="1775087" y="232776"/>
                      </a:cubicBezTo>
                      <a:cubicBezTo>
                        <a:pt x="1753996" y="75765"/>
                        <a:pt x="740741" y="41433"/>
                        <a:pt x="1431" y="22036"/>
                      </a:cubicBezTo>
                      <a:close/>
                    </a:path>
                  </a:pathLst>
                </a:cu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4" name="Likbent triangel 13" descr="Pil som pekar åt höger">
                  <a:extLst>
                    <a:ext uri="{FF2B5EF4-FFF2-40B4-BE49-F238E27FC236}">
                      <a16:creationId xmlns:a16="http://schemas.microsoft.com/office/drawing/2014/main" id="{84A45CAB-66B7-4660-B1E4-7BE570D2EFC1}"/>
                    </a:ext>
                  </a:extLst>
                </xdr:cNvPr>
                <xdr:cNvSpPr/>
              </xdr:nvSpPr>
              <xdr:spPr>
                <a:xfrm rot="5400000">
                  <a:off x="8753308" y="4854560"/>
                  <a:ext cx="1521184" cy="877498"/>
                </a:xfrm>
                <a:prstGeom prst="triangle">
                  <a:avLst/>
                </a:prstGeom>
                <a:solidFill>
                  <a:schemeClr val="tx1">
                    <a:lumMod val="65000"/>
                    <a:lumOff val="35000"/>
                  </a:schemeClr>
                </a:solidFill>
                <a:ln>
                  <a:noFill/>
                </a:ln>
                <a:scene3d>
                  <a:camera prst="perspectiveRelaxed">
                    <a:rot lat="179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nvGrpSpPr>
                <xdr:cNvPr id="23" name="Grupp 22" descr="Tomma utrymmen">
                  <a:extLst>
                    <a:ext uri="{FF2B5EF4-FFF2-40B4-BE49-F238E27FC236}">
                      <a16:creationId xmlns:a16="http://schemas.microsoft.com/office/drawing/2014/main" id="{8EC7083D-1DEC-4F2E-A7E1-7A3EC23E0B0E}"/>
                    </a:ext>
                  </a:extLst>
                </xdr:cNvPr>
                <xdr:cNvGrpSpPr/>
              </xdr:nvGrpSpPr>
              <xdr:grpSpPr>
                <a:xfrm>
                  <a:off x="3059939" y="2204608"/>
                  <a:ext cx="2722466" cy="3127199"/>
                  <a:chOff x="7138838" y="2602704"/>
                  <a:chExt cx="2211479" cy="2381260"/>
                </a:xfrm>
              </xdr:grpSpPr>
              <xdr:sp macro="" textlink="">
                <xdr:nvSpPr>
                  <xdr:cNvPr id="17" name="Rektangel 16" descr="Tomt utrymme">
                    <a:extLst>
                      <a:ext uri="{FF2B5EF4-FFF2-40B4-BE49-F238E27FC236}">
                        <a16:creationId xmlns:a16="http://schemas.microsoft.com/office/drawing/2014/main" id="{94FBCB28-38F2-4AB5-9448-C4D39E960584}"/>
                      </a:ext>
                    </a:extLst>
                  </xdr:cNvPr>
                  <xdr:cNvSpPr/>
                </xdr:nvSpPr>
                <xdr:spPr>
                  <a:xfrm>
                    <a:off x="7138838" y="2602704"/>
                    <a:ext cx="53067" cy="6962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8" name="Rektangel 17" descr="Tomt utrymme">
                    <a:extLst>
                      <a:ext uri="{FF2B5EF4-FFF2-40B4-BE49-F238E27FC236}">
                        <a16:creationId xmlns:a16="http://schemas.microsoft.com/office/drawing/2014/main" id="{77881EB9-3B83-4043-8F08-E40BA9902F41}"/>
                      </a:ext>
                    </a:extLst>
                  </xdr:cNvPr>
                  <xdr:cNvSpPr/>
                </xdr:nvSpPr>
                <xdr:spPr>
                  <a:xfrm>
                    <a:off x="9104500" y="2677434"/>
                    <a:ext cx="53067" cy="905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9" name="Rektangel 18" descr="Tomt utrymme">
                    <a:extLst>
                      <a:ext uri="{FF2B5EF4-FFF2-40B4-BE49-F238E27FC236}">
                        <a16:creationId xmlns:a16="http://schemas.microsoft.com/office/drawing/2014/main" id="{52330301-9BFF-45BD-AD97-3482A72D6461}"/>
                      </a:ext>
                    </a:extLst>
                  </xdr:cNvPr>
                  <xdr:cNvSpPr/>
                </xdr:nvSpPr>
                <xdr:spPr>
                  <a:xfrm rot="20599438">
                    <a:off x="9270717" y="3235062"/>
                    <a:ext cx="79600" cy="149501"/>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0" name="Rektangel 19" descr="Tomt utrymme">
                    <a:extLst>
                      <a:ext uri="{FF2B5EF4-FFF2-40B4-BE49-F238E27FC236}">
                        <a16:creationId xmlns:a16="http://schemas.microsoft.com/office/drawing/2014/main" id="{EAEE2AC0-792F-4C15-9457-BE3E066B6DDB}"/>
                      </a:ext>
                    </a:extLst>
                  </xdr:cNvPr>
                  <xdr:cNvSpPr/>
                </xdr:nvSpPr>
                <xdr:spPr>
                  <a:xfrm rot="374208">
                    <a:off x="9243265" y="4733301"/>
                    <a:ext cx="106134" cy="250663"/>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100" name="Grupp 99" descr="Textrutor med beskrivning för milstolpar">
                <a:extLst>
                  <a:ext uri="{FF2B5EF4-FFF2-40B4-BE49-F238E27FC236}">
                    <a16:creationId xmlns:a16="http://schemas.microsoft.com/office/drawing/2014/main" id="{F9037D61-05F4-46BB-A4A0-B53C4BF777F2}"/>
                  </a:ext>
                </a:extLst>
              </xdr:cNvPr>
              <xdr:cNvGrpSpPr/>
            </xdr:nvGrpSpPr>
            <xdr:grpSpPr>
              <a:xfrm>
                <a:off x="1733549" y="453701"/>
                <a:ext cx="8731121" cy="6460282"/>
                <a:chOff x="1733549" y="453701"/>
                <a:chExt cx="8731121" cy="6460282"/>
              </a:xfrm>
            </xdr:grpSpPr>
            <xdr:sp macro="" textlink="Diagramdata!D4">
              <xdr:nvSpPr>
                <xdr:cNvPr id="80" name="Rektangel 79">
                  <a:extLst>
                    <a:ext uri="{FF2B5EF4-FFF2-40B4-BE49-F238E27FC236}">
                      <a16:creationId xmlns:a16="http://schemas.microsoft.com/office/drawing/2014/main" id="{535B330F-822D-48B0-87C9-D11FA3985D7D}"/>
                    </a:ext>
                  </a:extLst>
                </xdr:cNvPr>
                <xdr:cNvSpPr/>
              </xdr:nvSpPr>
              <xdr:spPr>
                <a:xfrm>
                  <a:off x="1788367" y="48596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507D9085-37E1-44A3-8991-3C2C41E7E908}" type="TxLink">
                    <a:rPr lang="en-US" sz="1100" b="0" i="0" u="none" strike="noStrike">
                      <a:solidFill>
                        <a:srgbClr val="000000"/>
                      </a:solidFill>
                      <a:latin typeface="Franklin Gothic Book" panose="020B0503020102020204" pitchFamily="34" charset="0"/>
                    </a:rPr>
                    <a:pPr algn="l" rtl="0"/>
                    <a:t>Ange en beskrivning som beskriver vad som behöver utföras under den här fasen. Det kan vara en avancerad beskrivning i text eller en lista med aktiviteter.</a:t>
                  </a:fld>
                  <a:endParaRPr lang="en-US" sz="1100">
                    <a:solidFill>
                      <a:schemeClr val="accent5">
                        <a:lumMod val="50000"/>
                      </a:schemeClr>
                    </a:solidFill>
                    <a:latin typeface="Franklin Gothic Book" panose="020B0503020102020204" pitchFamily="34" charset="0"/>
                  </a:endParaRPr>
                </a:p>
              </xdr:txBody>
            </xdr:sp>
            <xdr:sp macro="" textlink="Diagramdata!D5">
              <xdr:nvSpPr>
                <xdr:cNvPr id="81" name="Rektangel 80">
                  <a:extLst>
                    <a:ext uri="{FF2B5EF4-FFF2-40B4-BE49-F238E27FC236}">
                      <a16:creationId xmlns:a16="http://schemas.microsoft.com/office/drawing/2014/main" id="{9E4D445B-6845-4C33-9CB6-74F9A95FE3FA}"/>
                    </a:ext>
                  </a:extLst>
                </xdr:cNvPr>
                <xdr:cNvSpPr/>
              </xdr:nvSpPr>
              <xdr:spPr>
                <a:xfrm>
                  <a:off x="5002374" y="453701"/>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E7682F50-FEA6-4CB1-9B2A-5DBE521EC4FB}" type="TxLink">
                    <a:rPr lang="en-US" sz="1100" b="0" i="0" u="none" strike="noStrike">
                      <a:solidFill>
                        <a:srgbClr val="000000"/>
                      </a:solidFill>
                      <a:latin typeface="Franklin Gothic Book" panose="020B0503020102020204" pitchFamily="34" charset="0"/>
                    </a:rPr>
                    <a:pPr algn="l" rtl="0"/>
                    <a:t>Den här exempeltexten är en lista med aktiviteter som ska utföras under den här fasen.
Test 1
Test 2
Test 3</a:t>
                  </a:fld>
                  <a:endParaRPr lang="en-US" sz="1100">
                    <a:solidFill>
                      <a:schemeClr val="accent5">
                        <a:lumMod val="50000"/>
                      </a:schemeClr>
                    </a:solidFill>
                    <a:latin typeface="Franklin Gothic Book" panose="020B0503020102020204" pitchFamily="34" charset="0"/>
                  </a:endParaRPr>
                </a:p>
              </xdr:txBody>
            </xdr:sp>
            <xdr:sp macro="" textlink="Diagramdata!D6">
              <xdr:nvSpPr>
                <xdr:cNvPr id="82" name="Rektangel 81">
                  <a:extLst>
                    <a:ext uri="{FF2B5EF4-FFF2-40B4-BE49-F238E27FC236}">
                      <a16:creationId xmlns:a16="http://schemas.microsoft.com/office/drawing/2014/main" id="{B235FDFC-2ABE-41DA-9B24-DE71B38FBDC5}"/>
                    </a:ext>
                  </a:extLst>
                </xdr:cNvPr>
                <xdr:cNvSpPr/>
              </xdr:nvSpPr>
              <xdr:spPr>
                <a:xfrm>
                  <a:off x="8520792" y="80359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2216420C-891B-4C34-A4E4-718109D3D404}" type="TxLink">
                    <a:rPr lang="en-US" sz="1100" b="0" i="0" u="none" strike="noStrike">
                      <a:solidFill>
                        <a:srgbClr val="000000"/>
                      </a:solidFill>
                      <a:latin typeface="Franklin Gothic Book" panose="020B0503020102020204" pitchFamily="34" charset="0"/>
                    </a:rPr>
                    <a:pPr algn="l" rtl="0"/>
                    <a:t>Släpp loss kreativiteten med dina idéer och börja skapa en disposition till din egen infografik.</a:t>
                  </a:fld>
                  <a:endParaRPr lang="en-US" sz="1100">
                    <a:solidFill>
                      <a:schemeClr val="accent5">
                        <a:lumMod val="50000"/>
                      </a:schemeClr>
                    </a:solidFill>
                    <a:latin typeface="Franklin Gothic Book" panose="020B0503020102020204" pitchFamily="34" charset="0"/>
                  </a:endParaRPr>
                </a:p>
              </xdr:txBody>
            </xdr:sp>
            <xdr:sp macro="" textlink="Diagramdata!D7">
              <xdr:nvSpPr>
                <xdr:cNvPr id="83" name="Rektangel 82">
                  <a:extLst>
                    <a:ext uri="{FF2B5EF4-FFF2-40B4-BE49-F238E27FC236}">
                      <a16:creationId xmlns:a16="http://schemas.microsoft.com/office/drawing/2014/main" id="{538310B0-DBE5-465A-9094-4F5CFF7350CA}"/>
                    </a:ext>
                  </a:extLst>
                </xdr:cNvPr>
                <xdr:cNvSpPr/>
              </xdr:nvSpPr>
              <xdr:spPr>
                <a:xfrm>
                  <a:off x="1733549" y="5222809"/>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fld id="{0D796784-D71F-451A-88C4-87328B00A41F}" type="TxLink">
                    <a:rPr lang="en-US" sz="1100" b="0" i="0" u="none" strike="noStrike">
                      <a:solidFill>
                        <a:srgbClr val="000000"/>
                      </a:solidFill>
                      <a:latin typeface="Franklin Gothic Book" panose="020B0503020102020204" pitchFamily="34" charset="0"/>
                    </a:rPr>
                    <a:pPr algn="l" rtl="0"/>
                    <a:t>aktivitet 1
aktivitet 2
aktivitet 3</a:t>
                  </a:fld>
                  <a:endParaRPr lang="en-US" sz="1100">
                    <a:solidFill>
                      <a:schemeClr val="accent5">
                        <a:lumMod val="50000"/>
                      </a:schemeClr>
                    </a:solidFill>
                    <a:latin typeface="Franklin Gothic Book" panose="020B0503020102020204" pitchFamily="34" charset="0"/>
                  </a:endParaRPr>
                </a:p>
              </xdr:txBody>
            </xdr:sp>
            <xdr:sp macro="" textlink="Diagramdata!D8">
              <xdr:nvSpPr>
                <xdr:cNvPr id="84" name="Rektangel 83">
                  <a:extLst>
                    <a:ext uri="{FF2B5EF4-FFF2-40B4-BE49-F238E27FC236}">
                      <a16:creationId xmlns:a16="http://schemas.microsoft.com/office/drawing/2014/main" id="{05DCDC58-65AA-4F55-8328-F0D11B6921FC}"/>
                    </a:ext>
                  </a:extLst>
                </xdr:cNvPr>
                <xdr:cNvSpPr/>
              </xdr:nvSpPr>
              <xdr:spPr>
                <a:xfrm>
                  <a:off x="7766177" y="3013398"/>
                  <a:ext cx="1943878" cy="16911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fld id="{7CA73E2A-2124-4B22-B0CB-85B3FC9AEC2C}" type="TxLink">
                    <a:rPr lang="en-US" sz="1100" b="0" i="0" u="none" strike="noStrike">
                      <a:solidFill>
                        <a:srgbClr val="000000"/>
                      </a:solidFill>
                      <a:latin typeface="Franklin Gothic Book" panose="020B0503020102020204" pitchFamily="34" charset="0"/>
                    </a:rPr>
                    <a:pPr algn="l" rtl="0"/>
                    <a:t>Fira!</a:t>
                  </a:fld>
                  <a:endParaRPr lang="en-US" sz="1100">
                    <a:solidFill>
                      <a:schemeClr val="accent5">
                        <a:lumMod val="50000"/>
                      </a:schemeClr>
                    </a:solidFill>
                    <a:latin typeface="Franklin Gothic Book" panose="020B0503020102020204" pitchFamily="34" charset="0"/>
                  </a:endParaRPr>
                </a:p>
              </xdr:txBody>
            </xdr:sp>
          </xdr:grpSp>
          <xdr:grpSp>
            <xdr:nvGrpSpPr>
              <xdr:cNvPr id="99" name="Grupp 98" descr="Markörer med datum för milstolpar">
                <a:extLst>
                  <a:ext uri="{FF2B5EF4-FFF2-40B4-BE49-F238E27FC236}">
                    <a16:creationId xmlns:a16="http://schemas.microsoft.com/office/drawing/2014/main" id="{3AFD4D28-9B0B-41BE-867F-B08DCF9D0278}"/>
                  </a:ext>
                </a:extLst>
              </xdr:cNvPr>
              <xdr:cNvGrpSpPr/>
            </xdr:nvGrpSpPr>
            <xdr:grpSpPr>
              <a:xfrm>
                <a:off x="756167" y="649777"/>
                <a:ext cx="7618956" cy="4462964"/>
                <a:chOff x="756167" y="649777"/>
                <a:chExt cx="7618956" cy="4462964"/>
              </a:xfrm>
            </xdr:grpSpPr>
            <xdr:grpSp>
              <xdr:nvGrpSpPr>
                <xdr:cNvPr id="93" name="Grupp 92" descr="Markör med datum för milstolpe">
                  <a:extLst>
                    <a:ext uri="{FF2B5EF4-FFF2-40B4-BE49-F238E27FC236}">
                      <a16:creationId xmlns:a16="http://schemas.microsoft.com/office/drawing/2014/main" id="{42DEC03C-DED7-4669-9F00-BCDEED3E48BD}"/>
                    </a:ext>
                  </a:extLst>
                </xdr:cNvPr>
                <xdr:cNvGrpSpPr/>
              </xdr:nvGrpSpPr>
              <xdr:grpSpPr>
                <a:xfrm>
                  <a:off x="756167" y="868512"/>
                  <a:ext cx="914400" cy="1308627"/>
                  <a:chOff x="756167" y="868512"/>
                  <a:chExt cx="914400" cy="1308627"/>
                </a:xfrm>
              </xdr:grpSpPr>
              <xdr:grpSp>
                <xdr:nvGrpSpPr>
                  <xdr:cNvPr id="43" name="Grupp 42" descr="Tår med milstolpe">
                    <a:extLst>
                      <a:ext uri="{FF2B5EF4-FFF2-40B4-BE49-F238E27FC236}">
                        <a16:creationId xmlns:a16="http://schemas.microsoft.com/office/drawing/2014/main" id="{CF0D55BA-F4C2-4361-8D78-02E66A907725}"/>
                      </a:ext>
                    </a:extLst>
                  </xdr:cNvPr>
                  <xdr:cNvGrpSpPr/>
                </xdr:nvGrpSpPr>
                <xdr:grpSpPr>
                  <a:xfrm>
                    <a:off x="756167" y="868512"/>
                    <a:ext cx="914400" cy="1308627"/>
                    <a:chOff x="960275" y="547772"/>
                    <a:chExt cx="914400" cy="1308627"/>
                  </a:xfrm>
                </xdr:grpSpPr>
                <xdr:grpSp>
                  <xdr:nvGrpSpPr>
                    <xdr:cNvPr id="36" name="Grupp 35" descr="År för milstolpe">
                      <a:extLst>
                        <a:ext uri="{FF2B5EF4-FFF2-40B4-BE49-F238E27FC236}">
                          <a16:creationId xmlns:a16="http://schemas.microsoft.com/office/drawing/2014/main" id="{F29A4D8E-B123-405E-B376-1027EB9F7065}"/>
                        </a:ext>
                      </a:extLst>
                    </xdr:cNvPr>
                    <xdr:cNvGrpSpPr/>
                  </xdr:nvGrpSpPr>
                  <xdr:grpSpPr>
                    <a:xfrm>
                      <a:off x="960275" y="547772"/>
                      <a:ext cx="914400" cy="1308627"/>
                      <a:chOff x="552061" y="839354"/>
                      <a:chExt cx="914400" cy="1308627"/>
                    </a:xfrm>
                  </xdr:grpSpPr>
                  <xdr:sp macro="" textlink="">
                    <xdr:nvSpPr>
                      <xdr:cNvPr id="27" name="Tår 26" descr="Tår">
                        <a:extLst>
                          <a:ext uri="{FF2B5EF4-FFF2-40B4-BE49-F238E27FC236}">
                            <a16:creationId xmlns:a16="http://schemas.microsoft.com/office/drawing/2014/main" id="{5E5DC295-059D-42AA-A44A-719EC1D43EBC}"/>
                          </a:ext>
                        </a:extLst>
                      </xdr:cNvPr>
                      <xdr:cNvSpPr/>
                    </xdr:nvSpPr>
                    <xdr:spPr>
                      <a:xfrm rot="8060572">
                        <a:off x="552061" y="839354"/>
                        <a:ext cx="914400" cy="914400"/>
                      </a:xfrm>
                      <a:prstGeom prst="teardrop">
                        <a:avLst/>
                      </a:prstGeom>
                      <a:gradFill flip="none" rotWithShape="1">
                        <a:gsLst>
                          <a:gs pos="0">
                            <a:schemeClr val="accent1">
                              <a:lumMod val="50000"/>
                            </a:schemeClr>
                          </a:gs>
                          <a:gs pos="100000">
                            <a:schemeClr val="accent1"/>
                          </a:gs>
                        </a:gsLst>
                        <a:lin ang="5400000" scaled="1"/>
                        <a:tileRect/>
                      </a:gra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0" name="Ellips 29" descr="Skuggform">
                        <a:extLst>
                          <a:ext uri="{FF2B5EF4-FFF2-40B4-BE49-F238E27FC236}">
                            <a16:creationId xmlns:a16="http://schemas.microsoft.com/office/drawing/2014/main" id="{4728794A-711F-4106-B7D7-01035C68EB0D}"/>
                          </a:ext>
                        </a:extLst>
                      </xdr:cNvPr>
                      <xdr:cNvSpPr/>
                    </xdr:nvSpPr>
                    <xdr:spPr>
                      <a:xfrm>
                        <a:off x="787272" y="2021629"/>
                        <a:ext cx="457200" cy="12635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2" name="Tår 41" descr="Tår">
                      <a:extLst>
                        <a:ext uri="{FF2B5EF4-FFF2-40B4-BE49-F238E27FC236}">
                          <a16:creationId xmlns:a16="http://schemas.microsoft.com/office/drawing/2014/main" id="{6C9DA250-9566-49FF-8EF2-2027EDC50573}"/>
                        </a:ext>
                      </a:extLst>
                    </xdr:cNvPr>
                    <xdr:cNvSpPr/>
                  </xdr:nvSpPr>
                  <xdr:spPr>
                    <a:xfrm rot="7971563">
                      <a:off x="1051715" y="636497"/>
                      <a:ext cx="731520" cy="73152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sv-se" sz="1100">
                          <a:latin typeface="Franklin Gothic Book" panose="020B0503020102020204" pitchFamily="34" charset="0"/>
                        </a:rPr>
                        <a:t>2018-05-28</a:t>
                      </a:r>
                    </a:p>
                  </xdr:txBody>
                </xdr:sp>
              </xdr:grpSp>
              <xdr:sp macro="" textlink="'Diagramdata dolda'!B3">
                <xdr:nvSpPr>
                  <xdr:cNvPr id="87" name="Ellips 86" descr="Datum för milstolpe i en cirkel">
                    <a:extLst>
                      <a:ext uri="{FF2B5EF4-FFF2-40B4-BE49-F238E27FC236}">
                        <a16:creationId xmlns:a16="http://schemas.microsoft.com/office/drawing/2014/main" id="{C0A8DCFD-F1A1-4B43-AAE7-26C2A692143D}"/>
                      </a:ext>
                    </a:extLst>
                  </xdr:cNvPr>
                  <xdr:cNvSpPr/>
                </xdr:nvSpPr>
                <xdr:spPr>
                  <a:xfrm>
                    <a:off x="806709" y="962219"/>
                    <a:ext cx="816429" cy="71323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DD742032-384D-483C-8F37-39187AA02759}" type="TxLink">
                      <a:rPr lang="en-US" sz="1200" b="0" i="0" u="none" strike="noStrike">
                        <a:solidFill>
                          <a:srgbClr val="000000"/>
                        </a:solidFill>
                        <a:latin typeface="Franklin Gothic Book" panose="020B0503020102020204" pitchFamily="34" charset="0"/>
                      </a:rPr>
                      <a:pPr algn="ctr" rtl="0"/>
                      <a:t>29 Jun</a:t>
                    </a:fld>
                    <a:endParaRPr lang="en-US" sz="1200">
                      <a:solidFill>
                        <a:schemeClr val="accent5">
                          <a:lumMod val="50000"/>
                        </a:schemeClr>
                      </a:solidFill>
                      <a:latin typeface="Franklin Gothic Book" panose="020B0503020102020204" pitchFamily="34" charset="0"/>
                    </a:endParaRPr>
                  </a:p>
                </xdr:txBody>
              </xdr:sp>
            </xdr:grpSp>
            <xdr:grpSp>
              <xdr:nvGrpSpPr>
                <xdr:cNvPr id="94" name="Grupp 93" descr="Markör med datum för milstolpe">
                  <a:extLst>
                    <a:ext uri="{FF2B5EF4-FFF2-40B4-BE49-F238E27FC236}">
                      <a16:creationId xmlns:a16="http://schemas.microsoft.com/office/drawing/2014/main" id="{3A476B1C-6D48-40C1-BFC7-3474FDA72BC8}"/>
                    </a:ext>
                  </a:extLst>
                </xdr:cNvPr>
                <xdr:cNvGrpSpPr/>
              </xdr:nvGrpSpPr>
              <xdr:grpSpPr>
                <a:xfrm>
                  <a:off x="3770037" y="649777"/>
                  <a:ext cx="1097280" cy="1562495"/>
                  <a:chOff x="3770037" y="649777"/>
                  <a:chExt cx="1097280" cy="1562495"/>
                </a:xfrm>
              </xdr:grpSpPr>
              <xdr:grpSp>
                <xdr:nvGrpSpPr>
                  <xdr:cNvPr id="52" name="Grupp 51" descr="Tår med milstolpe">
                    <a:extLst>
                      <a:ext uri="{FF2B5EF4-FFF2-40B4-BE49-F238E27FC236}">
                        <a16:creationId xmlns:a16="http://schemas.microsoft.com/office/drawing/2014/main" id="{14FC87F1-AF16-47B4-98EB-C68582EA76AB}"/>
                      </a:ext>
                    </a:extLst>
                  </xdr:cNvPr>
                  <xdr:cNvGrpSpPr/>
                </xdr:nvGrpSpPr>
                <xdr:grpSpPr>
                  <a:xfrm>
                    <a:off x="3770037" y="649777"/>
                    <a:ext cx="1097280" cy="1562495"/>
                    <a:chOff x="3216031" y="319316"/>
                    <a:chExt cx="1097280" cy="1562495"/>
                  </a:xfrm>
                </xdr:grpSpPr>
                <xdr:grpSp>
                  <xdr:nvGrpSpPr>
                    <xdr:cNvPr id="37" name="Grupp 36" descr="Tår med milstolpe">
                      <a:extLst>
                        <a:ext uri="{FF2B5EF4-FFF2-40B4-BE49-F238E27FC236}">
                          <a16:creationId xmlns:a16="http://schemas.microsoft.com/office/drawing/2014/main" id="{F6B6A94F-0727-488F-B5C0-0AB5F42B67A9}"/>
                        </a:ext>
                      </a:extLst>
                    </xdr:cNvPr>
                    <xdr:cNvGrpSpPr/>
                  </xdr:nvGrpSpPr>
                  <xdr:grpSpPr>
                    <a:xfrm>
                      <a:off x="3216031" y="319316"/>
                      <a:ext cx="1097280" cy="1562495"/>
                      <a:chOff x="2502233" y="591459"/>
                      <a:chExt cx="1097280" cy="1562495"/>
                    </a:xfrm>
                  </xdr:grpSpPr>
                  <xdr:sp macro="" textlink="">
                    <xdr:nvSpPr>
                      <xdr:cNvPr id="29" name="Tår 28" descr="Tår">
                        <a:extLst>
                          <a:ext uri="{FF2B5EF4-FFF2-40B4-BE49-F238E27FC236}">
                            <a16:creationId xmlns:a16="http://schemas.microsoft.com/office/drawing/2014/main" id="{17A4CA93-17F7-4232-B044-85280B80BF12}"/>
                          </a:ext>
                        </a:extLst>
                      </xdr:cNvPr>
                      <xdr:cNvSpPr/>
                    </xdr:nvSpPr>
                    <xdr:spPr>
                      <a:xfrm rot="8060572">
                        <a:off x="2502233" y="591459"/>
                        <a:ext cx="1097280" cy="1097280"/>
                      </a:xfrm>
                      <a:prstGeom prst="teardrop">
                        <a:avLst/>
                      </a:prstGeom>
                      <a:gradFill>
                        <a:gsLst>
                          <a:gs pos="0">
                            <a:schemeClr val="tx2">
                              <a:lumMod val="50000"/>
                            </a:schemeClr>
                          </a:gs>
                          <a:gs pos="100000">
                            <a:schemeClr val="tx2">
                              <a:lumMod val="60000"/>
                              <a:lumOff val="40000"/>
                            </a:schemeClr>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Ellips 30" descr="Skuggform">
                        <a:extLst>
                          <a:ext uri="{FF2B5EF4-FFF2-40B4-BE49-F238E27FC236}">
                            <a16:creationId xmlns:a16="http://schemas.microsoft.com/office/drawing/2014/main" id="{F1E7431A-0F90-4158-BA1C-936B804DA36A}"/>
                          </a:ext>
                        </a:extLst>
                      </xdr:cNvPr>
                      <xdr:cNvSpPr/>
                    </xdr:nvSpPr>
                    <xdr:spPr>
                      <a:xfrm>
                        <a:off x="2786356" y="1989362"/>
                        <a:ext cx="548640" cy="164592"/>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4" name="Tår 43" descr="Tår">
                      <a:extLst>
                        <a:ext uri="{FF2B5EF4-FFF2-40B4-BE49-F238E27FC236}">
                          <a16:creationId xmlns:a16="http://schemas.microsoft.com/office/drawing/2014/main" id="{AB20C3D1-FF71-4BE7-9CBC-65C5D47E7AAB}"/>
                        </a:ext>
                      </a:extLst>
                    </xdr:cNvPr>
                    <xdr:cNvSpPr/>
                  </xdr:nvSpPr>
                  <xdr:spPr>
                    <a:xfrm rot="7971563">
                      <a:off x="3307471" y="418798"/>
                      <a:ext cx="914400" cy="91440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iagramdata dolda'!B4">
                <xdr:nvSpPr>
                  <xdr:cNvPr id="88" name="Ellips 87" descr="Datum för milstolpe i en cirkel">
                    <a:extLst>
                      <a:ext uri="{FF2B5EF4-FFF2-40B4-BE49-F238E27FC236}">
                        <a16:creationId xmlns:a16="http://schemas.microsoft.com/office/drawing/2014/main" id="{955DA496-C2FC-4C1C-AED2-8CC2A08AE644}"/>
                      </a:ext>
                    </a:extLst>
                  </xdr:cNvPr>
                  <xdr:cNvSpPr/>
                </xdr:nvSpPr>
                <xdr:spPr>
                  <a:xfrm>
                    <a:off x="3839158" y="823037"/>
                    <a:ext cx="923342" cy="73152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058C9634-6012-4440-AACD-138E4C1DDF62}" type="TxLink">
                      <a:rPr lang="en-US" sz="1300" b="0" i="0" u="none" strike="noStrike">
                        <a:solidFill>
                          <a:srgbClr val="000000"/>
                        </a:solidFill>
                        <a:latin typeface="Franklin Gothic Book" panose="020B0503020102020204" pitchFamily="34" charset="0"/>
                      </a:rPr>
                      <a:pPr algn="ctr" rtl="0"/>
                      <a:t>29 Jul</a:t>
                    </a:fld>
                    <a:endParaRPr lang="en-US" sz="1300">
                      <a:solidFill>
                        <a:schemeClr val="accent5">
                          <a:lumMod val="50000"/>
                        </a:schemeClr>
                      </a:solidFill>
                      <a:latin typeface="Franklin Gothic Book" panose="020B0503020102020204" pitchFamily="34" charset="0"/>
                    </a:endParaRPr>
                  </a:p>
                </xdr:txBody>
              </xdr:sp>
            </xdr:grpSp>
            <xdr:grpSp>
              <xdr:nvGrpSpPr>
                <xdr:cNvPr id="95" name="Grupp 94" descr="Markör med datum för milstolpe">
                  <a:extLst>
                    <a:ext uri="{FF2B5EF4-FFF2-40B4-BE49-F238E27FC236}">
                      <a16:creationId xmlns:a16="http://schemas.microsoft.com/office/drawing/2014/main" id="{CA3BCE90-7768-46B6-996D-9D7F4029D02E}"/>
                    </a:ext>
                  </a:extLst>
                </xdr:cNvPr>
                <xdr:cNvGrpSpPr/>
              </xdr:nvGrpSpPr>
              <xdr:grpSpPr>
                <a:xfrm>
                  <a:off x="7094963" y="1009639"/>
                  <a:ext cx="1280160" cy="1819265"/>
                  <a:chOff x="7094963" y="1009639"/>
                  <a:chExt cx="1280160" cy="1819265"/>
                </a:xfrm>
              </xdr:grpSpPr>
              <xdr:grpSp>
                <xdr:nvGrpSpPr>
                  <xdr:cNvPr id="53" name="Grupp 52" descr="Tår med milstolpe">
                    <a:extLst>
                      <a:ext uri="{FF2B5EF4-FFF2-40B4-BE49-F238E27FC236}">
                        <a16:creationId xmlns:a16="http://schemas.microsoft.com/office/drawing/2014/main" id="{7F134430-B9F5-4E1E-A7C7-10C3E1A27026}"/>
                      </a:ext>
                    </a:extLst>
                  </xdr:cNvPr>
                  <xdr:cNvGrpSpPr/>
                </xdr:nvGrpSpPr>
                <xdr:grpSpPr>
                  <a:xfrm>
                    <a:off x="7094963" y="1009639"/>
                    <a:ext cx="1280160" cy="1819265"/>
                    <a:chOff x="5948081" y="513947"/>
                    <a:chExt cx="1280160" cy="1819265"/>
                  </a:xfrm>
                </xdr:grpSpPr>
                <xdr:grpSp>
                  <xdr:nvGrpSpPr>
                    <xdr:cNvPr id="38" name="Grupp 37" descr="Tår med milstolpe">
                      <a:extLst>
                        <a:ext uri="{FF2B5EF4-FFF2-40B4-BE49-F238E27FC236}">
                          <a16:creationId xmlns:a16="http://schemas.microsoft.com/office/drawing/2014/main" id="{7C9E61EA-AB0A-4BF0-9EE6-9F481E276CE0}"/>
                        </a:ext>
                      </a:extLst>
                    </xdr:cNvPr>
                    <xdr:cNvGrpSpPr/>
                  </xdr:nvGrpSpPr>
                  <xdr:grpSpPr>
                    <a:xfrm>
                      <a:off x="5948081" y="513947"/>
                      <a:ext cx="1280160" cy="1819265"/>
                      <a:chOff x="5238899" y="922161"/>
                      <a:chExt cx="1280160" cy="1819265"/>
                    </a:xfrm>
                  </xdr:grpSpPr>
                  <xdr:sp macro="" textlink="">
                    <xdr:nvSpPr>
                      <xdr:cNvPr id="25" name="Tår 24" descr="Tår">
                        <a:extLst>
                          <a:ext uri="{FF2B5EF4-FFF2-40B4-BE49-F238E27FC236}">
                            <a16:creationId xmlns:a16="http://schemas.microsoft.com/office/drawing/2014/main" id="{1475CE86-CD6B-4CE7-B0CB-4A9AF84F5187}"/>
                          </a:ext>
                        </a:extLst>
                      </xdr:cNvPr>
                      <xdr:cNvSpPr/>
                    </xdr:nvSpPr>
                    <xdr:spPr>
                      <a:xfrm rot="8060572">
                        <a:off x="5238899" y="922161"/>
                        <a:ext cx="1280160" cy="1280160"/>
                      </a:xfrm>
                      <a:prstGeom prst="teardrop">
                        <a:avLst/>
                      </a:prstGeom>
                      <a:gradFill>
                        <a:gsLst>
                          <a:gs pos="0">
                            <a:schemeClr val="accent3">
                              <a:lumMod val="50000"/>
                            </a:schemeClr>
                          </a:gs>
                          <a:gs pos="100000">
                            <a:schemeClr val="accent3"/>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Ellips 31" descr="Tår med datum för milstolpe">
                        <a:extLst>
                          <a:ext uri="{FF2B5EF4-FFF2-40B4-BE49-F238E27FC236}">
                            <a16:creationId xmlns:a16="http://schemas.microsoft.com/office/drawing/2014/main" id="{E8F70C65-5006-4703-9FDD-1E8B47A13043}"/>
                          </a:ext>
                        </a:extLst>
                      </xdr:cNvPr>
                      <xdr:cNvSpPr/>
                    </xdr:nvSpPr>
                    <xdr:spPr>
                      <a:xfrm>
                        <a:off x="5572707" y="2540258"/>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5" name="Tår 44" descr="Tår">
                      <a:extLst>
                        <a:ext uri="{FF2B5EF4-FFF2-40B4-BE49-F238E27FC236}">
                          <a16:creationId xmlns:a16="http://schemas.microsoft.com/office/drawing/2014/main" id="{F1CE27A7-D3D8-4E9A-A802-01475D1D3B38}"/>
                        </a:ext>
                      </a:extLst>
                    </xdr:cNvPr>
                    <xdr:cNvSpPr/>
                  </xdr:nvSpPr>
                  <xdr:spPr>
                    <a:xfrm rot="7971563">
                      <a:off x="6039521" y="59150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iagramdata dolda'!B5">
                <xdr:nvSpPr>
                  <xdr:cNvPr id="89" name="Ellips 88" descr="Datum för milstolpe i en cirkel">
                    <a:extLst>
                      <a:ext uri="{FF2B5EF4-FFF2-40B4-BE49-F238E27FC236}">
                        <a16:creationId xmlns:a16="http://schemas.microsoft.com/office/drawing/2014/main" id="{8E3B7505-3A21-4583-AF8E-4CC51A3B1532}"/>
                      </a:ext>
                    </a:extLst>
                  </xdr:cNvPr>
                  <xdr:cNvSpPr/>
                </xdr:nvSpPr>
                <xdr:spPr>
                  <a:xfrm>
                    <a:off x="7221504" y="1228142"/>
                    <a:ext cx="1030255" cy="84124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65E5F573-9EAB-4F74-9FEC-19122EF43B25}" type="TxLink">
                      <a:rPr lang="en-US" sz="1500" b="0" i="0" u="none" strike="noStrike">
                        <a:solidFill>
                          <a:srgbClr val="000000"/>
                        </a:solidFill>
                        <a:latin typeface="Franklin Gothic Book" panose="020B0503020102020204" pitchFamily="34" charset="0"/>
                      </a:rPr>
                      <a:pPr algn="ctr" rtl="0"/>
                      <a:t>27 Sep</a:t>
                    </a:fld>
                    <a:endParaRPr lang="en-US" sz="1500">
                      <a:solidFill>
                        <a:schemeClr val="accent5">
                          <a:lumMod val="50000"/>
                        </a:schemeClr>
                      </a:solidFill>
                      <a:latin typeface="Franklin Gothic Book" panose="020B0503020102020204" pitchFamily="34" charset="0"/>
                    </a:endParaRPr>
                  </a:p>
                </xdr:txBody>
              </xdr:sp>
            </xdr:grpSp>
            <xdr:grpSp>
              <xdr:nvGrpSpPr>
                <xdr:cNvPr id="96" name="Grupp 95" descr="Markör med datum för milstolpe">
                  <a:extLst>
                    <a:ext uri="{FF2B5EF4-FFF2-40B4-BE49-F238E27FC236}">
                      <a16:creationId xmlns:a16="http://schemas.microsoft.com/office/drawing/2014/main" id="{0A648D5D-8E27-44B6-8F2A-14BB201EDBC7}"/>
                    </a:ext>
                  </a:extLst>
                </xdr:cNvPr>
                <xdr:cNvGrpSpPr/>
              </xdr:nvGrpSpPr>
              <xdr:grpSpPr>
                <a:xfrm>
                  <a:off x="1674529" y="3284137"/>
                  <a:ext cx="1280160" cy="1828604"/>
                  <a:chOff x="1674529" y="3284137"/>
                  <a:chExt cx="1280160" cy="1828604"/>
                </a:xfrm>
              </xdr:grpSpPr>
              <xdr:grpSp>
                <xdr:nvGrpSpPr>
                  <xdr:cNvPr id="55" name="Grupp 54" descr="Tår med milstolpe">
                    <a:extLst>
                      <a:ext uri="{FF2B5EF4-FFF2-40B4-BE49-F238E27FC236}">
                        <a16:creationId xmlns:a16="http://schemas.microsoft.com/office/drawing/2014/main" id="{27E94EBE-1199-4490-9C07-FC2E4D7B8EC0}"/>
                      </a:ext>
                    </a:extLst>
                  </xdr:cNvPr>
                  <xdr:cNvGrpSpPr/>
                </xdr:nvGrpSpPr>
                <xdr:grpSpPr>
                  <a:xfrm>
                    <a:off x="1674529" y="3284137"/>
                    <a:ext cx="1280160" cy="1828604"/>
                    <a:chOff x="994173" y="3157783"/>
                    <a:chExt cx="1280160" cy="1828604"/>
                  </a:xfrm>
                </xdr:grpSpPr>
                <xdr:grpSp>
                  <xdr:nvGrpSpPr>
                    <xdr:cNvPr id="40" name="Grupp 39" descr="Tår med milstolpe">
                      <a:extLst>
                        <a:ext uri="{FF2B5EF4-FFF2-40B4-BE49-F238E27FC236}">
                          <a16:creationId xmlns:a16="http://schemas.microsoft.com/office/drawing/2014/main" id="{2DD952B7-3442-4DD7-8973-3F52E4B286F6}"/>
                        </a:ext>
                      </a:extLst>
                    </xdr:cNvPr>
                    <xdr:cNvGrpSpPr/>
                  </xdr:nvGrpSpPr>
                  <xdr:grpSpPr>
                    <a:xfrm>
                      <a:off x="994173" y="3157783"/>
                      <a:ext cx="1280160" cy="1828604"/>
                      <a:chOff x="619084" y="3096190"/>
                      <a:chExt cx="1280160" cy="1828604"/>
                    </a:xfrm>
                  </xdr:grpSpPr>
                  <xdr:sp macro="" textlink="">
                    <xdr:nvSpPr>
                      <xdr:cNvPr id="26" name="Tår 25" descr="Tår">
                        <a:extLst>
                          <a:ext uri="{FF2B5EF4-FFF2-40B4-BE49-F238E27FC236}">
                            <a16:creationId xmlns:a16="http://schemas.microsoft.com/office/drawing/2014/main" id="{5A002B31-56D0-4BDD-85F5-18DE62FE8320}"/>
                          </a:ext>
                        </a:extLst>
                      </xdr:cNvPr>
                      <xdr:cNvSpPr/>
                    </xdr:nvSpPr>
                    <xdr:spPr>
                      <a:xfrm rot="8060572">
                        <a:off x="619084" y="3096190"/>
                        <a:ext cx="1280160" cy="1280160"/>
                      </a:xfrm>
                      <a:prstGeom prst="teardrop">
                        <a:avLst/>
                      </a:prstGeom>
                      <a:gradFill>
                        <a:gsLst>
                          <a:gs pos="0">
                            <a:schemeClr val="accent4">
                              <a:lumMod val="75000"/>
                            </a:schemeClr>
                          </a:gs>
                          <a:gs pos="100000">
                            <a:schemeClr val="accent4"/>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5" name="Ellips 34" descr="Skuggform">
                        <a:extLst>
                          <a:ext uri="{FF2B5EF4-FFF2-40B4-BE49-F238E27FC236}">
                            <a16:creationId xmlns:a16="http://schemas.microsoft.com/office/drawing/2014/main" id="{3806F1C6-FF7E-4D9C-832F-C2DECC8F5448}"/>
                          </a:ext>
                        </a:extLst>
                      </xdr:cNvPr>
                      <xdr:cNvSpPr/>
                    </xdr:nvSpPr>
                    <xdr:spPr>
                      <a:xfrm>
                        <a:off x="952502" y="4723626"/>
                        <a:ext cx="640080" cy="201168"/>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46" name="Tår 45" descr="Tår med milstolpe">
                      <a:extLst>
                        <a:ext uri="{FF2B5EF4-FFF2-40B4-BE49-F238E27FC236}">
                          <a16:creationId xmlns:a16="http://schemas.microsoft.com/office/drawing/2014/main" id="{97EEBE28-1C12-4F98-8823-6F81C63E1201}"/>
                        </a:ext>
                      </a:extLst>
                    </xdr:cNvPr>
                    <xdr:cNvSpPr/>
                  </xdr:nvSpPr>
                  <xdr:spPr>
                    <a:xfrm rot="7971563">
                      <a:off x="1085613" y="3261021"/>
                      <a:ext cx="1097280" cy="109728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iagramdata dolda'!B6">
                <xdr:nvSpPr>
                  <xdr:cNvPr id="91" name="Ellips 90" descr="Datum för milstolpe i en cirkel">
                    <a:extLst>
                      <a:ext uri="{FF2B5EF4-FFF2-40B4-BE49-F238E27FC236}">
                        <a16:creationId xmlns:a16="http://schemas.microsoft.com/office/drawing/2014/main" id="{9319AADF-40A8-4ED9-988D-643BC2C763B3}"/>
                      </a:ext>
                    </a:extLst>
                  </xdr:cNvPr>
                  <xdr:cNvSpPr/>
                </xdr:nvSpPr>
                <xdr:spPr>
                  <a:xfrm>
                    <a:off x="1739770" y="3499371"/>
                    <a:ext cx="1127449" cy="84519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709F8ED0-C103-4BE9-8E0E-B95AD2D106D3}" type="TxLink">
                      <a:rPr lang="en-US" sz="1500" b="0" i="0" u="none" strike="noStrike">
                        <a:solidFill>
                          <a:srgbClr val="000000"/>
                        </a:solidFill>
                        <a:latin typeface="Franklin Gothic Book" panose="020B0503020102020204" pitchFamily="34" charset="0"/>
                      </a:rPr>
                      <a:pPr algn="ctr" rtl="0"/>
                      <a:t>26 Dec</a:t>
                    </a:fld>
                    <a:endParaRPr lang="en-US" sz="1500">
                      <a:solidFill>
                        <a:schemeClr val="accent5">
                          <a:lumMod val="50000"/>
                        </a:schemeClr>
                      </a:solidFill>
                      <a:latin typeface="Franklin Gothic Book" panose="020B0503020102020204" pitchFamily="34" charset="0"/>
                    </a:endParaRPr>
                  </a:p>
                </xdr:txBody>
              </xdr:sp>
            </xdr:grpSp>
            <xdr:grpSp>
              <xdr:nvGrpSpPr>
                <xdr:cNvPr id="97" name="Grupp 96" descr="Markör med datum för milstolpe">
                  <a:extLst>
                    <a:ext uri="{FF2B5EF4-FFF2-40B4-BE49-F238E27FC236}">
                      <a16:creationId xmlns:a16="http://schemas.microsoft.com/office/drawing/2014/main" id="{05E269EC-64DA-4365-ACC3-6C049AA002D1}"/>
                    </a:ext>
                  </a:extLst>
                </xdr:cNvPr>
                <xdr:cNvGrpSpPr/>
              </xdr:nvGrpSpPr>
              <xdr:grpSpPr>
                <a:xfrm>
                  <a:off x="6229700" y="3000016"/>
                  <a:ext cx="1463040" cy="2059120"/>
                  <a:chOff x="7969471" y="3000016"/>
                  <a:chExt cx="1463040" cy="2059120"/>
                </a:xfrm>
              </xdr:grpSpPr>
              <xdr:grpSp>
                <xdr:nvGrpSpPr>
                  <xdr:cNvPr id="54" name="Grupp 53">
                    <a:extLst>
                      <a:ext uri="{FF2B5EF4-FFF2-40B4-BE49-F238E27FC236}">
                        <a16:creationId xmlns:a16="http://schemas.microsoft.com/office/drawing/2014/main" id="{B0677BBA-D849-4F34-9EF7-7379BB9D05E6}"/>
                      </a:ext>
                    </a:extLst>
                  </xdr:cNvPr>
                  <xdr:cNvGrpSpPr/>
                </xdr:nvGrpSpPr>
                <xdr:grpSpPr>
                  <a:xfrm>
                    <a:off x="7969471" y="3000016"/>
                    <a:ext cx="1463040" cy="2059120"/>
                    <a:chOff x="7755651" y="2727872"/>
                    <a:chExt cx="1463040" cy="2059120"/>
                  </a:xfrm>
                </xdr:grpSpPr>
                <xdr:grpSp>
                  <xdr:nvGrpSpPr>
                    <xdr:cNvPr id="39" name="Grupp 38" descr="Tår med milstolpe">
                      <a:extLst>
                        <a:ext uri="{FF2B5EF4-FFF2-40B4-BE49-F238E27FC236}">
                          <a16:creationId xmlns:a16="http://schemas.microsoft.com/office/drawing/2014/main" id="{DE8FAAB8-9156-44B9-BAA2-52B58632E0C6}"/>
                        </a:ext>
                      </a:extLst>
                    </xdr:cNvPr>
                    <xdr:cNvGrpSpPr/>
                  </xdr:nvGrpSpPr>
                  <xdr:grpSpPr>
                    <a:xfrm>
                      <a:off x="7755651" y="2727872"/>
                      <a:ext cx="1463040" cy="2059120"/>
                      <a:chOff x="6301502" y="2514045"/>
                      <a:chExt cx="1463040" cy="2059120"/>
                    </a:xfrm>
                  </xdr:grpSpPr>
                  <xdr:sp macro="" textlink="">
                    <xdr:nvSpPr>
                      <xdr:cNvPr id="28" name="Tår 27" descr="Tår">
                        <a:extLst>
                          <a:ext uri="{FF2B5EF4-FFF2-40B4-BE49-F238E27FC236}">
                            <a16:creationId xmlns:a16="http://schemas.microsoft.com/office/drawing/2014/main" id="{6B484528-5F58-447B-9BD4-3C7F6D1A9A58}"/>
                          </a:ext>
                        </a:extLst>
                      </xdr:cNvPr>
                      <xdr:cNvSpPr/>
                    </xdr:nvSpPr>
                    <xdr:spPr>
                      <a:xfrm rot="8060572">
                        <a:off x="6301502" y="2514045"/>
                        <a:ext cx="1463040" cy="1463040"/>
                      </a:xfrm>
                      <a:prstGeom prst="teardrop">
                        <a:avLst/>
                      </a:prstGeom>
                      <a:gradFill>
                        <a:gsLst>
                          <a:gs pos="0">
                            <a:schemeClr val="accent5">
                              <a:lumMod val="50000"/>
                            </a:schemeClr>
                          </a:gs>
                          <a:gs pos="100000">
                            <a:schemeClr val="accent5"/>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Ellips 32" descr="Skuggform">
                        <a:extLst>
                          <a:ext uri="{FF2B5EF4-FFF2-40B4-BE49-F238E27FC236}">
                            <a16:creationId xmlns:a16="http://schemas.microsoft.com/office/drawing/2014/main" id="{9019DD54-486C-4375-99D5-6F3D261B573D}"/>
                          </a:ext>
                        </a:extLst>
                      </xdr:cNvPr>
                      <xdr:cNvSpPr/>
                    </xdr:nvSpPr>
                    <xdr:spPr>
                      <a:xfrm>
                        <a:off x="6589750" y="4344565"/>
                        <a:ext cx="914400" cy="228600"/>
                      </a:xfrm>
                      <a:prstGeom prst="ellipse">
                        <a:avLst/>
                      </a:prstGeom>
                      <a:gradFill flip="none" rotWithShape="1">
                        <a:gsLst>
                          <a:gs pos="0">
                            <a:schemeClr val="bg1">
                              <a:lumMod val="50000"/>
                            </a:schemeClr>
                          </a:gs>
                          <a:gs pos="100000">
                            <a:schemeClr val="tx1">
                              <a:lumMod val="65000"/>
                              <a:lumOff val="35000"/>
                            </a:schemeClr>
                          </a:gs>
                        </a:gsLst>
                        <a:lin ang="10800000" scaled="1"/>
                        <a:tileRect/>
                      </a:gradFill>
                      <a:ln>
                        <a:noFill/>
                      </a:ln>
                      <a:scene3d>
                        <a:camera prst="perspectiveRelaxed"/>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
                  <xdr:nvSpPr>
                    <xdr:cNvPr id="51" name="Tår 50" descr="Tår">
                      <a:extLst>
                        <a:ext uri="{FF2B5EF4-FFF2-40B4-BE49-F238E27FC236}">
                          <a16:creationId xmlns:a16="http://schemas.microsoft.com/office/drawing/2014/main" id="{3937CE69-3668-42EA-AEE2-BF183AA09E46}"/>
                        </a:ext>
                      </a:extLst>
                    </xdr:cNvPr>
                    <xdr:cNvSpPr/>
                  </xdr:nvSpPr>
                  <xdr:spPr>
                    <a:xfrm rot="7971563">
                      <a:off x="7847091" y="2814993"/>
                      <a:ext cx="1280160" cy="1280160"/>
                    </a:xfrm>
                    <a:prstGeom prst="teardrop">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sp macro="" textlink="'Diagramdata dolda'!B7">
                <xdr:nvSpPr>
                  <xdr:cNvPr id="92" name="Ellips 91" descr="Datum för milstolpe i en cirkel">
                    <a:extLst>
                      <a:ext uri="{FF2B5EF4-FFF2-40B4-BE49-F238E27FC236}">
                        <a16:creationId xmlns:a16="http://schemas.microsoft.com/office/drawing/2014/main" id="{5C94272F-5021-45F5-A3F7-DB93E60EEBEA}"/>
                      </a:ext>
                    </a:extLst>
                  </xdr:cNvPr>
                  <xdr:cNvSpPr/>
                </xdr:nvSpPr>
                <xdr:spPr>
                  <a:xfrm>
                    <a:off x="8067093" y="3217119"/>
                    <a:ext cx="1292678" cy="932688"/>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FD08584-B24F-40F3-967B-1BCB7FF6D022}" type="TxLink">
                      <a:rPr lang="en-US" sz="1800" b="0" i="0" u="none" strike="noStrike">
                        <a:solidFill>
                          <a:srgbClr val="000000"/>
                        </a:solidFill>
                        <a:latin typeface="Franklin Gothic Book" panose="020B0503020102020204" pitchFamily="34" charset="0"/>
                      </a:rPr>
                      <a:pPr algn="ctr" rtl="0"/>
                      <a:t>25 Apr</a:t>
                    </a:fld>
                    <a:endParaRPr lang="en-US" sz="1800">
                      <a:solidFill>
                        <a:schemeClr val="accent5">
                          <a:lumMod val="50000"/>
                        </a:schemeClr>
                      </a:solidFill>
                      <a:latin typeface="Franklin Gothic Book" panose="020B0503020102020204" pitchFamily="34" charset="0"/>
                    </a:endParaRPr>
                  </a:p>
                </xdr:txBody>
              </xdr:sp>
            </xdr:grpSp>
          </xdr:grpSp>
        </xdr:grpSp>
        <xdr:grpSp>
          <xdr:nvGrpSpPr>
            <xdr:cNvPr id="108" name="Grupp 107" descr="Infografikdiagrammet med beskrivningar av milstolpar bredvid datum för milstolpar i tårformer. En kurvig linje med en pil som pekar åt höger illustrerar tidslinjens riktning. Det aktuella året för milstolparna spåra vägen. ">
              <a:extLst>
                <a:ext uri="{FF2B5EF4-FFF2-40B4-BE49-F238E27FC236}">
                  <a16:creationId xmlns:a16="http://schemas.microsoft.com/office/drawing/2014/main" id="{CCF0DA3F-2BB2-478E-8987-71693AF7D7DC}"/>
                </a:ext>
              </a:extLst>
            </xdr:cNvPr>
            <xdr:cNvGrpSpPr/>
          </xdr:nvGrpSpPr>
          <xdr:grpSpPr>
            <a:xfrm>
              <a:off x="349898" y="2060511"/>
              <a:ext cx="8906465" cy="3460100"/>
              <a:chOff x="349898" y="2060511"/>
              <a:chExt cx="8906465" cy="3460100"/>
            </a:xfrm>
          </xdr:grpSpPr>
          <xdr:sp macro="" textlink="'Diagramdata dolda'!D3">
            <xdr:nvSpPr>
              <xdr:cNvPr id="102" name="Rektangel 101" descr="År för milstolpar som är spridda längs tidslinjens bana">
                <a:extLst>
                  <a:ext uri="{FF2B5EF4-FFF2-40B4-BE49-F238E27FC236}">
                    <a16:creationId xmlns:a16="http://schemas.microsoft.com/office/drawing/2014/main" id="{601CFB37-E42E-418F-830E-9B12B734042C}"/>
                  </a:ext>
                </a:extLst>
              </xdr:cNvPr>
              <xdr:cNvSpPr/>
            </xdr:nvSpPr>
            <xdr:spPr>
              <a:xfrm>
                <a:off x="349898" y="2060511"/>
                <a:ext cx="699796" cy="242984"/>
              </a:xfrm>
              <a:prstGeom prst="rect">
                <a:avLst/>
              </a:prstGeom>
              <a:noFill/>
              <a:ln>
                <a:noFill/>
              </a:ln>
              <a:effectLst>
                <a:reflection blurRad="6350" stA="52000" endA="300" endPos="35000" dir="5400000" sy="-100000" algn="bl" rotWithShape="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D9E6A135-3514-4822-96FC-28784FBC8805}" type="TxLink">
                  <a:rPr lang="en-US" sz="1400" b="0" i="0" u="none" strike="noStrike">
                    <a:solidFill>
                      <a:schemeClr val="accent5">
                        <a:lumMod val="50000"/>
                      </a:schemeClr>
                    </a:solidFill>
                    <a:latin typeface="Franklin Gothic Book" panose="020B0503020102020204" pitchFamily="34" charset="0"/>
                  </a:rPr>
                  <a:pPr algn="r" rtl="0"/>
                  <a:t>2018</a:t>
                </a:fld>
                <a:endParaRPr lang="en-US" sz="1400">
                  <a:solidFill>
                    <a:schemeClr val="accent5">
                      <a:lumMod val="50000"/>
                    </a:schemeClr>
                  </a:solidFill>
                  <a:latin typeface="Franklin Gothic Book" panose="020B0503020102020204" pitchFamily="34" charset="0"/>
                </a:endParaRPr>
              </a:p>
            </xdr:txBody>
          </xdr:sp>
          <xdr:sp macro="" textlink="'Diagramdata dolda'!D5">
            <xdr:nvSpPr>
              <xdr:cNvPr id="104" name="Rektangel 103" descr="År för milstolpar som är spridda längs tidslinjens bana">
                <a:extLst>
                  <a:ext uri="{FF2B5EF4-FFF2-40B4-BE49-F238E27FC236}">
                    <a16:creationId xmlns:a16="http://schemas.microsoft.com/office/drawing/2014/main" id="{36C89689-3AB6-4983-9DE6-EAC4161FDB0A}"/>
                  </a:ext>
                </a:extLst>
              </xdr:cNvPr>
              <xdr:cNvSpPr/>
            </xdr:nvSpPr>
            <xdr:spPr>
              <a:xfrm>
                <a:off x="8426707" y="5160995"/>
                <a:ext cx="829656" cy="359616"/>
              </a:xfrm>
              <a:prstGeom prst="rect">
                <a:avLst/>
              </a:prstGeom>
              <a:noFill/>
              <a:ln>
                <a:noFill/>
              </a:ln>
              <a:effectLst>
                <a:reflection blurRad="6350" stA="52000" endA="300" endPos="35000" dir="5400000" sy="-100000" algn="bl" rotWithShape="0"/>
              </a:effectLst>
              <a:scene3d>
                <a:camera prst="perspectiveRelaxed">
                  <a:rot lat="19173601"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rtl="0"/>
                <a:fld id="{8FAAFC00-3F4F-4796-A521-DA3036FA27A6}" type="TxLink">
                  <a:rPr lang="en-US" sz="1600" b="0" i="0" u="none" strike="noStrike">
                    <a:solidFill>
                      <a:schemeClr val="bg1"/>
                    </a:solidFill>
                    <a:latin typeface="Franklin Gothic Book" panose="020B0503020102020204" pitchFamily="34" charset="0"/>
                  </a:rPr>
                  <a:pPr algn="r" rtl="0"/>
                  <a:t>2019</a:t>
                </a:fld>
                <a:endParaRPr lang="en-US" sz="1600">
                  <a:solidFill>
                    <a:schemeClr val="bg1"/>
                  </a:solidFill>
                  <a:latin typeface="Franklin Gothic Book" panose="020B0503020102020204" pitchFamily="34" charset="0"/>
                </a:endParaRPr>
              </a:p>
            </xdr:txBody>
          </xdr:sp>
          <xdr:sp macro="" textlink="'Diagramdata dolda'!D4">
            <xdr:nvSpPr>
              <xdr:cNvPr id="106" name="Rektangel 105" descr="År för milstolpar som är spridda längs tidslinjens bana">
                <a:extLst>
                  <a:ext uri="{FF2B5EF4-FFF2-40B4-BE49-F238E27FC236}">
                    <a16:creationId xmlns:a16="http://schemas.microsoft.com/office/drawing/2014/main" id="{CB3F9106-BA9C-40A5-B4A7-54CB20A7502E}"/>
                  </a:ext>
                </a:extLst>
              </xdr:cNvPr>
              <xdr:cNvSpPr/>
            </xdr:nvSpPr>
            <xdr:spPr>
              <a:xfrm rot="20655491">
                <a:off x="5894185" y="2868291"/>
                <a:ext cx="545535" cy="266804"/>
              </a:xfrm>
              <a:prstGeom prst="rect">
                <a:avLst/>
              </a:prstGeom>
              <a:noFill/>
            </xdr:spPr>
            <xdr:txBody>
              <a:bodyPr wrap="none" lIns="91440" tIns="45720" rIns="91440" bIns="45720" rtlCol="0">
                <a:spAutoFit/>
              </a:bodyPr>
              <a:lstStyle/>
              <a:p>
                <a:pPr algn="ctr" rtl="0"/>
                <a:fld id="{ABC351FD-EF05-4B55-A31C-C68D20B668CE}" type="TxLink">
                  <a:rPr lang="en-US" sz="1200" b="0" i="0" u="none" strike="noStrike"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rPr>
                  <a:pPr algn="ctr" rtl="0"/>
                  <a:t>2018</a:t>
                </a:fld>
                <a:endParaRPr lang="en-US" sz="6000" b="0" cap="none" spc="0">
                  <a:ln w="0"/>
                  <a:solidFill>
                    <a:schemeClr val="bg1"/>
                  </a:solidFill>
                  <a:effectLst>
                    <a:outerShdw blurRad="38100" dist="19050" dir="2700000" algn="tl" rotWithShape="0">
                      <a:schemeClr val="dk1">
                        <a:alpha val="40000"/>
                      </a:schemeClr>
                    </a:outerShdw>
                  </a:effectLst>
                  <a:latin typeface="Franklin Gothic Book" panose="020B0503020102020204" pitchFamily="34" charset="0"/>
                </a:endParaRPr>
              </a:p>
            </xdr:txBody>
          </xdr:sp>
        </xdr:grpSp>
      </xdr:grpSp>
      <xdr:grpSp>
        <xdr:nvGrpSpPr>
          <xdr:cNvPr id="116" name="Grupp 115" descr="Rubrik för milstolpe">
            <a:extLst>
              <a:ext uri="{FF2B5EF4-FFF2-40B4-BE49-F238E27FC236}">
                <a16:creationId xmlns:a16="http://schemas.microsoft.com/office/drawing/2014/main" id="{41760E81-C2B0-44ED-AC1B-063626A1F1BF}"/>
              </a:ext>
            </a:extLst>
          </xdr:cNvPr>
          <xdr:cNvGrpSpPr/>
        </xdr:nvGrpSpPr>
        <xdr:grpSpPr>
          <a:xfrm>
            <a:off x="521737" y="521735"/>
            <a:ext cx="7820999" cy="3716443"/>
            <a:chOff x="521737" y="521735"/>
            <a:chExt cx="7820999" cy="3716443"/>
          </a:xfrm>
        </xdr:grpSpPr>
        <xdr:sp macro="" textlink="Diagramdata!C4">
          <xdr:nvSpPr>
            <xdr:cNvPr id="115" name="Textruta 114" descr="Rubrik för milstolpe">
              <a:extLst>
                <a:ext uri="{FF2B5EF4-FFF2-40B4-BE49-F238E27FC236}">
                  <a16:creationId xmlns:a16="http://schemas.microsoft.com/office/drawing/2014/main" id="{4B37D1F2-757E-4EDB-97AB-1A36A1538833}"/>
                </a:ext>
              </a:extLst>
            </xdr:cNvPr>
            <xdr:cNvSpPr txBox="1"/>
          </xdr:nvSpPr>
          <xdr:spPr>
            <a:xfrm>
              <a:off x="521737" y="745282"/>
              <a:ext cx="1344385" cy="868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2F3C8EFC-FCA7-42F7-803F-EB4BAD8F5B46}"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Ange prestandamått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iagramdata!C5">
          <xdr:nvSpPr>
            <xdr:cNvPr id="111" name="Textruta 110" descr="Rubrik för milstolpe">
              <a:extLst>
                <a:ext uri="{FF2B5EF4-FFF2-40B4-BE49-F238E27FC236}">
                  <a16:creationId xmlns:a16="http://schemas.microsoft.com/office/drawing/2014/main" id="{B9765CB4-7949-428D-A3AE-8C7BF301B081}"/>
                </a:ext>
              </a:extLst>
            </xdr:cNvPr>
            <xdr:cNvSpPr txBox="1"/>
          </xdr:nvSpPr>
          <xdr:spPr>
            <a:xfrm>
              <a:off x="3699977" y="521735"/>
              <a:ext cx="1237472" cy="5279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842BC34D-3FD1-4690-BA55-171575CE5DBD}"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Kör tester</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iagramdata!C6">
          <xdr:nvSpPr>
            <xdr:cNvPr id="112" name="Textruta 111" descr="Rubrik för milstolpe">
              <a:extLst>
                <a:ext uri="{FF2B5EF4-FFF2-40B4-BE49-F238E27FC236}">
                  <a16:creationId xmlns:a16="http://schemas.microsoft.com/office/drawing/2014/main" id="{D2F97F1B-C82A-49DC-9387-AE517211F7D5}"/>
                </a:ext>
              </a:extLst>
            </xdr:cNvPr>
            <xdr:cNvSpPr txBox="1"/>
          </xdr:nvSpPr>
          <xdr:spPr>
            <a:xfrm>
              <a:off x="7108373" y="868523"/>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9D768786-E618-44D9-B267-ED464692FC10}"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Granska statistik</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iagramdata!C7">
          <xdr:nvSpPr>
            <xdr:cNvPr id="113" name="Textruta 112" descr="Rubrik för milstolpe">
              <a:extLst>
                <a:ext uri="{FF2B5EF4-FFF2-40B4-BE49-F238E27FC236}">
                  <a16:creationId xmlns:a16="http://schemas.microsoft.com/office/drawing/2014/main" id="{007A3B9A-110B-4B73-869F-E9016CD523AB}"/>
                </a:ext>
              </a:extLst>
            </xdr:cNvPr>
            <xdr:cNvSpPr txBox="1"/>
          </xdr:nvSpPr>
          <xdr:spPr>
            <a:xfrm>
              <a:off x="1711002" y="315918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DB66D3F7-845C-440A-B469-B2B0130057A2}"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Gör ändringar</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sp macro="" textlink="Diagramdata!C8">
          <xdr:nvSpPr>
            <xdr:cNvPr id="114" name="Textruta 113" descr="Rubrik för milstolpe">
              <a:extLst>
                <a:ext uri="{FF2B5EF4-FFF2-40B4-BE49-F238E27FC236}">
                  <a16:creationId xmlns:a16="http://schemas.microsoft.com/office/drawing/2014/main" id="{3EC7E44E-FCC0-42B6-9E67-0DF2DD9F127F}"/>
                </a:ext>
              </a:extLst>
            </xdr:cNvPr>
            <xdr:cNvSpPr txBox="1"/>
          </xdr:nvSpPr>
          <xdr:spPr>
            <a:xfrm>
              <a:off x="6353753" y="2864496"/>
              <a:ext cx="1234363" cy="10789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prstTxWarp prst="textArchUp">
                <a:avLst/>
              </a:prstTxWarp>
            </a:bodyPr>
            <a:lstStyle/>
            <a:p>
              <a:pPr algn="ctr" rtl="0"/>
              <a:fld id="{E93289EC-0FF7-4A88-ABD4-BE6E3DDD81A1}" type="TxLink">
                <a:rPr lang="en-US" sz="1200" b="0" i="0" u="none" strike="noStrike">
                  <a:solidFill>
                    <a:srgbClr val="000000"/>
                  </a:solidFill>
                  <a:latin typeface="Franklin Gothic Medium" panose="020B0603020102020204" pitchFamily="34" charset="0"/>
                  <a:cs typeface="Courier New" panose="02070309020205020404" pitchFamily="49" charset="0"/>
                </a:rPr>
                <a:pPr algn="ctr" rtl="0"/>
                <a:t>Start</a:t>
              </a:fld>
              <a:endParaRPr lang="en-US" sz="1200">
                <a:solidFill>
                  <a:schemeClr val="accent5">
                    <a:lumMod val="50000"/>
                  </a:schemeClr>
                </a:solidFill>
                <a:latin typeface="Franklin Gothic Medium" panose="020B0603020102020204" pitchFamily="34" charset="0"/>
                <a:cs typeface="Courier New" panose="02070309020205020404" pitchFamily="49" charset="0"/>
              </a:endParaRPr>
            </a:p>
          </xdr:txBody>
        </xdr:sp>
      </xdr:grpSp>
    </xdr:grpSp>
    <xdr:clientData/>
  </xdr:twoCellAnchor>
</xdr:wsDr>
</file>

<file path=xl/tables/table1.xml><?xml version="1.0" encoding="utf-8"?>
<table xmlns="http://schemas.openxmlformats.org/spreadsheetml/2006/main" id="2" name="DiagramData" displayName="DiagramData" ref="B3:D8" totalsRowShown="0" dataCellStyle="Normal">
  <autoFilter ref="B3:D8">
    <filterColumn colId="0" hiddenButton="1"/>
    <filterColumn colId="1" hiddenButton="1"/>
    <filterColumn colId="2" hiddenButton="1"/>
  </autoFilter>
  <tableColumns count="3">
    <tableColumn id="3" name="Datum"/>
    <tableColumn id="4" name="Milstolpe Rubrik" dataCellStyle="Normal"/>
    <tableColumn id="1" name="Beskrivning eller Aktivitet" dataCellStyle="Normal"/>
  </tableColumns>
  <tableStyleInfo name="Tabellformat för infografik för tidslinje" showFirstColumn="1" showLastColumn="0" showRowStripes="1" showColumnStripes="0"/>
  <extLst>
    <ext xmlns:x14="http://schemas.microsoft.com/office/spreadsheetml/2009/9/main" uri="{504A1905-F514-4f6f-8877-14C23A59335A}">
      <x14:table altTextSummary="Skapa en tidslinje med infografik för milstolpar i den här tabellen. Ange datum, rubrik för milstolpe och beskrivning för milstolpe eller aktivitet. Tidslinjen för infografik uppdateras automatiskt."/>
    </ext>
  </extLst>
</table>
</file>

<file path=xl/tables/table2.xml><?xml version="1.0" encoding="utf-8"?>
<table xmlns="http://schemas.openxmlformats.org/spreadsheetml/2006/main" id="1" name="Datum" displayName="Datum" ref="B2:B7" totalsRowShown="0" dataDxfId="1">
  <autoFilter ref="B2:B7"/>
  <tableColumns count="1">
    <tableColumn id="1" name="Datum" dataDxfId="0">
      <calculatedColumnFormula>IFERROR(IF(LEN(Diagramdata!B4)=0,"",IF(Diagramdata!$D$2="År",År[](Diagramdata!B4),IF(Diagramdata!$D$2="Tomt","",DAY(Diagramdata!B4)&amp;" "&amp;TEXT(Diagramdata!B4,"MMM")))),"")</calculatedColumnFormula>
    </tableColumn>
  </tableColumns>
  <tableStyleInfo name="Tabellformat för infografik för tidslinje" showFirstColumn="0" showLastColumn="0" showRowStripes="1" showColumnStripes="0"/>
  <extLst>
    <ext xmlns:x14="http://schemas.microsoft.com/office/spreadsheetml/2009/9/main" uri="{504A1905-F514-4f6f-8877-14C23A59335A}">
      <x14:table altTextSummary="Den här tabellen läser datum från kalkylbladet Diagramdata och formaterar om dem till Dag Månad för kartläggning i översikten Infografik."/>
    </ext>
  </extLst>
</table>
</file>

<file path=xl/tables/table3.xml><?xml version="1.0" encoding="utf-8"?>
<table xmlns="http://schemas.openxmlformats.org/spreadsheetml/2006/main" id="3" name="År" displayName="År" ref="D2:D5" totalsRowShown="0">
  <autoFilter ref="D2:D5"/>
  <tableColumns count="1">
    <tableColumn id="1" name="År"/>
  </tableColumns>
  <tableStyleInfo name="Tabellformat för infografik för tidslinje" showFirstColumn="0" showLastColumn="0" showRowStripes="1" showColumnStripes="0"/>
  <extLst>
    <ext xmlns:x14="http://schemas.microsoft.com/office/spreadsheetml/2009/9/main" uri="{504A1905-F514-4f6f-8877-14C23A59335A}">
      <x14:table altTextSummary="För att åren ska kunna kartläggas allteftersom översikten fortskrider måste året sparas utifrån datumen. Första, mellersta och sista datum används för att kartlägga året i översikten Infografik."/>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11"/>
  <sheetViews>
    <sheetView showGridLines="0" tabSelected="1" workbookViewId="0"/>
  </sheetViews>
  <sheetFormatPr defaultRowHeight="15.75" x14ac:dyDescent="0.3"/>
  <cols>
    <col min="1" max="1" width="2.77734375" style="9" customWidth="1"/>
    <col min="2" max="2" width="16.33203125" style="11" customWidth="1"/>
    <col min="3" max="3" width="20.33203125" style="11" customWidth="1"/>
    <col min="4" max="4" width="30.77734375" style="11" customWidth="1"/>
    <col min="5" max="16384" width="8.88671875" style="11"/>
  </cols>
  <sheetData>
    <row r="1" spans="1:4" ht="50.1" customHeight="1" x14ac:dyDescent="0.35">
      <c r="A1" s="9" t="s">
        <v>0</v>
      </c>
      <c r="B1" s="10" t="s">
        <v>4</v>
      </c>
    </row>
    <row r="2" spans="1:4" ht="51" customHeight="1" x14ac:dyDescent="0.3">
      <c r="A2" s="9" t="s">
        <v>1</v>
      </c>
      <c r="B2" s="16" t="s">
        <v>5</v>
      </c>
      <c r="C2" s="16"/>
      <c r="D2" s="12" t="s">
        <v>36</v>
      </c>
    </row>
    <row r="3" spans="1:4" x14ac:dyDescent="0.3">
      <c r="A3" s="9" t="s">
        <v>2</v>
      </c>
      <c r="B3" s="13" t="s">
        <v>6</v>
      </c>
      <c r="C3" s="14" t="s">
        <v>7</v>
      </c>
      <c r="D3" s="11" t="s">
        <v>13</v>
      </c>
    </row>
    <row r="4" spans="1:4" ht="78.75" x14ac:dyDescent="0.3">
      <c r="A4" s="9" t="s">
        <v>3</v>
      </c>
      <c r="B4" s="15">
        <f ca="1">TODAY()</f>
        <v>43280</v>
      </c>
      <c r="C4" s="11" t="s">
        <v>8</v>
      </c>
      <c r="D4" s="11" t="s">
        <v>14</v>
      </c>
    </row>
    <row r="5" spans="1:4" ht="94.5" x14ac:dyDescent="0.3">
      <c r="B5" s="15">
        <f ca="1">B4+30</f>
        <v>43310</v>
      </c>
      <c r="C5" s="11" t="s">
        <v>9</v>
      </c>
      <c r="D5" s="11" t="s">
        <v>15</v>
      </c>
    </row>
    <row r="6" spans="1:4" ht="47.25" x14ac:dyDescent="0.3">
      <c r="B6" s="15">
        <f ca="1">B5+60</f>
        <v>43370</v>
      </c>
      <c r="C6" s="11" t="s">
        <v>10</v>
      </c>
      <c r="D6" s="11" t="s">
        <v>16</v>
      </c>
    </row>
    <row r="7" spans="1:4" ht="47.25" x14ac:dyDescent="0.3">
      <c r="B7" s="15">
        <f ca="1">B6+90</f>
        <v>43460</v>
      </c>
      <c r="C7" s="11" t="s">
        <v>11</v>
      </c>
      <c r="D7" s="11" t="s">
        <v>17</v>
      </c>
    </row>
    <row r="8" spans="1:4" x14ac:dyDescent="0.3">
      <c r="B8" s="15">
        <f ca="1">B7+120</f>
        <v>43580</v>
      </c>
      <c r="C8" s="11" t="s">
        <v>12</v>
      </c>
      <c r="D8" s="11" t="s">
        <v>18</v>
      </c>
    </row>
    <row r="11" spans="1:4" x14ac:dyDescent="0.3">
      <c r="B11" s="11" t="str">
        <f ca="1">TEXT(B4,"MMM")</f>
        <v>Jun</v>
      </c>
    </row>
  </sheetData>
  <mergeCells count="1">
    <mergeCell ref="B2:C2"/>
  </mergeCells>
  <dataValidations count="1">
    <dataValidation type="list" allowBlank="1" showInputMessage="1" showErrorMessage="1" sqref="D2">
      <formula1>"År,Dag Månad, Tomt"</formula1>
    </dataValidation>
  </dataValidations>
  <printOptions horizontalCentered="1"/>
  <pageMargins left="0.7" right="0.7" top="0.75" bottom="0.75" header="0.3" footer="0.3"/>
  <pageSetup paperSize="9" orientation="portrait" horizontalDpi="1200" vertic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A3"/>
  <sheetViews>
    <sheetView showGridLines="0" zoomScale="98" zoomScaleNormal="98" workbookViewId="0"/>
  </sheetViews>
  <sheetFormatPr defaultRowHeight="15.75" x14ac:dyDescent="0.3"/>
  <cols>
    <col min="1" max="1" width="2.77734375" style="6" customWidth="1"/>
    <col min="2" max="2" width="16.77734375" style="1" customWidth="1"/>
    <col min="3" max="3" width="24.6640625" style="1" customWidth="1"/>
    <col min="4" max="4" width="13.21875" style="1" customWidth="1"/>
    <col min="5" max="5" width="23.33203125" style="1" customWidth="1"/>
    <col min="6" max="6" width="16.6640625" style="1" customWidth="1"/>
    <col min="7" max="7" width="25.33203125" style="1" customWidth="1"/>
    <col min="8" max="16384" width="8.88671875" style="1"/>
  </cols>
  <sheetData>
    <row r="1" spans="1:1" ht="201.75" customHeight="1" x14ac:dyDescent="0.3">
      <c r="A1" s="7" t="s">
        <v>19</v>
      </c>
    </row>
    <row r="2" spans="1:1" ht="178.5" customHeight="1" x14ac:dyDescent="0.3"/>
    <row r="3" spans="1:1" ht="125.25" customHeight="1" x14ac:dyDescent="0.3"/>
  </sheetData>
  <printOptions horizontalCentered="1"/>
  <pageMargins left="0.25" right="0.25" top="0.75" bottom="0.75" header="0.3" footer="0.3"/>
  <pageSetup paperSize="9" scale="96"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showGridLines="0" workbookViewId="0"/>
  </sheetViews>
  <sheetFormatPr defaultRowHeight="15.75" x14ac:dyDescent="0.3"/>
  <cols>
    <col min="1" max="1" width="78.77734375" customWidth="1"/>
  </cols>
  <sheetData>
    <row r="1" spans="1:1" ht="50.1" customHeight="1" x14ac:dyDescent="0.3">
      <c r="A1" s="4" t="s">
        <v>20</v>
      </c>
    </row>
    <row r="2" spans="1:1" ht="17.25" x14ac:dyDescent="0.3">
      <c r="A2" s="5" t="s">
        <v>21</v>
      </c>
    </row>
    <row r="3" spans="1:1" ht="252" x14ac:dyDescent="0.3">
      <c r="A3" t="s">
        <v>22</v>
      </c>
    </row>
    <row r="4" spans="1:1" ht="17.25" x14ac:dyDescent="0.3">
      <c r="A4" s="5" t="s">
        <v>23</v>
      </c>
    </row>
    <row r="5" spans="1:1" ht="63" x14ac:dyDescent="0.3">
      <c r="A5" t="s">
        <v>24</v>
      </c>
    </row>
    <row r="6" spans="1:1" ht="63" x14ac:dyDescent="0.3">
      <c r="A6" t="s">
        <v>25</v>
      </c>
    </row>
    <row r="7" spans="1:1" x14ac:dyDescent="0.3">
      <c r="A7" t="s">
        <v>26</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75" x14ac:dyDescent="0.3"/>
  <cols>
    <col min="1" max="1" width="2.77734375" style="6" customWidth="1"/>
    <col min="3" max="3" width="2.77734375" customWidth="1"/>
  </cols>
  <sheetData>
    <row r="1" spans="1:5" ht="50.1" customHeight="1" x14ac:dyDescent="0.35">
      <c r="A1" s="7" t="s">
        <v>37</v>
      </c>
      <c r="B1" s="2" t="s">
        <v>31</v>
      </c>
    </row>
    <row r="2" spans="1:5" x14ac:dyDescent="0.3">
      <c r="A2" s="6" t="s">
        <v>27</v>
      </c>
      <c r="B2" t="s">
        <v>6</v>
      </c>
      <c r="D2" t="s">
        <v>32</v>
      </c>
    </row>
    <row r="3" spans="1:5" x14ac:dyDescent="0.3">
      <c r="A3" s="6" t="s">
        <v>28</v>
      </c>
      <c r="B3" s="8" t="str">
        <f ca="1">IFERROR(IF(LEN(Diagramdata!B4)=0,"",IF(Diagramdata!$D$2="År",År[](Diagramdata!B4),IF(Diagramdata!$D$2="Tomt","",DAY(Diagramdata!B4)&amp;" "&amp;TEXT(Diagramdata!B4,"MMM")))),"")</f>
        <v>29 Jun</v>
      </c>
      <c r="D3">
        <f ca="1">IFERROR(IF(LEN(Diagramdata!B4)=0,"",YEAR(Diagramdata!B4)),"")</f>
        <v>2018</v>
      </c>
      <c r="E3" s="3" t="s">
        <v>33</v>
      </c>
    </row>
    <row r="4" spans="1:5" x14ac:dyDescent="0.3">
      <c r="A4" s="6" t="s">
        <v>29</v>
      </c>
      <c r="B4" s="8" t="str">
        <f ca="1">IFERROR(IF(LEN(Diagramdata!B5)=0,"",IF(Diagramdata!$D$2="År",År[](Diagramdata!B5),IF(Diagramdata!$D$2="Tomt","",DAY(Diagramdata!B5)&amp;" "&amp;TEXT(Diagramdata!B5,"MMM")))),"")</f>
        <v>29 Jul</v>
      </c>
      <c r="D4">
        <f ca="1">IFERROR(IF(LEN(Diagramdata!B4)=0,"",IF(YEAR(Diagramdata!$B$6)=$D$3,$D$3,YEAR(Diagramdata!$B$6))),"")</f>
        <v>2018</v>
      </c>
      <c r="E4" s="3" t="s">
        <v>34</v>
      </c>
    </row>
    <row r="5" spans="1:5" x14ac:dyDescent="0.3">
      <c r="A5" s="6" t="s">
        <v>30</v>
      </c>
      <c r="B5" s="8" t="str">
        <f ca="1">IFERROR(IF(LEN(Diagramdata!B6)=0,"",IF(Diagramdata!$D$2="År",År[](Diagramdata!B6),IF(Diagramdata!$D$2="Tomt","",DAY(Diagramdata!B6)&amp;" "&amp;TEXT(Diagramdata!B6,"MMM")))),"")</f>
        <v>27 Sep</v>
      </c>
      <c r="D5">
        <f ca="1">IFERROR(IF(LEN(Diagramdata!B4)=0,"",IF(YEAR(Diagramdata!$B$8)=$D$3,"",YEAR(Diagramdata!$B$8))),"")</f>
        <v>2019</v>
      </c>
      <c r="E5" s="3" t="s">
        <v>35</v>
      </c>
    </row>
    <row r="6" spans="1:5" x14ac:dyDescent="0.3">
      <c r="B6" s="8" t="str">
        <f ca="1">IFERROR(IF(LEN(Diagramdata!B7)=0,"",IF(Diagramdata!$D$2="År",År[](Diagramdata!B7),IF(Diagramdata!$D$2="Tomt","",DAY(Diagramdata!B7)&amp;" "&amp;TEXT(Diagramdata!B7,"MMM")))),"")</f>
        <v>26 Dec</v>
      </c>
    </row>
    <row r="7" spans="1:5" x14ac:dyDescent="0.3">
      <c r="B7" s="8" t="str">
        <f ca="1">IFERROR(IF(LEN(Diagramdata!B8)=0,"",IF(Diagramdata!$D$2="År",År[](Diagramdata!B8),IF(Diagramdata!$D$2="Tomt","",DAY(Diagramdata!B8)&amp;" "&amp;TEXT(Diagramdata!B8,"MMM")))),"")</f>
        <v>25 Apr</v>
      </c>
    </row>
    <row r="8" spans="1:5" x14ac:dyDescent="0.3">
      <c r="B8" s="8" t="str">
        <f>IFERROR(IF(LEN(Diagramdata!B9)=0,"",IF(Diagramdata!$D$2="År",År[](Diagramdata!B9),IF(Diagramdata!$D$2="Blank","",DAY(Diagramdata!B9)&amp;" "&amp;TEXT(Diagramdata!B9,"MMM")))),"")</f>
        <v/>
      </c>
    </row>
  </sheetData>
  <printOptions horizontalCentered="1"/>
  <pageMargins left="0.7" right="0.7" top="0.75" bottom="0.75" header="0.3" footer="0.3"/>
  <pageSetup paperSize="9" fitToWidth="0" fitToHeight="0" orientation="portrait" horizontalDpi="1200" verticalDpi="1200" r:id="rId1"/>
  <headerFooter>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Diagramdata</vt:lpstr>
      <vt:lpstr>Tidslinje för infografik</vt:lpstr>
      <vt:lpstr>Om</vt:lpstr>
      <vt:lpstr>Diagramdata dolda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2018-06-29T13:46:51Z</dcterms:created>
  <dcterms:modified xsi:type="dcterms:W3CDTF">2018-06-29T13:46:51Z</dcterms:modified>
</cp:coreProperties>
</file>