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0" windowWidth="28800" windowHeight="12195"/>
  </bookViews>
  <sheets>
    <sheet name="Data grafu" sheetId="1" r:id="rId1"/>
    <sheet name="Časová osa – infografika" sheetId="2" r:id="rId2"/>
    <sheet name="Informace" sheetId="3" r:id="rId3"/>
    <sheet name="Data grafu – skrytý list" sheetId="4" state="hidden"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B3" i="4" s="1"/>
  <c r="B11" i="1" l="1"/>
  <c r="D3" i="4"/>
  <c r="B5" i="1"/>
  <c r="B4" i="4" s="1"/>
  <c r="B6" i="1" l="1"/>
  <c r="B5" i="4" s="1"/>
  <c r="D4" i="4" l="1"/>
  <c r="B7" i="1"/>
  <c r="B6" i="4" s="1"/>
  <c r="B8" i="1" l="1"/>
  <c r="B7" i="4" s="1"/>
  <c r="D5" i="4" l="1"/>
</calcChain>
</file>

<file path=xl/sharedStrings.xml><?xml version="1.0" encoding="utf-8"?>
<sst xmlns="http://schemas.openxmlformats.org/spreadsheetml/2006/main" count="39" uniqueCount="38">
  <si>
    <t>Způsob zobrazení dat v grafu můžete nastavit tak, že v rozevíracím seznamu v buňce D2 vyberete Rok nebo Den a měsíc.</t>
  </si>
  <si>
    <t>V buňkách B3 až D3 jsou záhlaví tabulky Data grafu.</t>
  </si>
  <si>
    <t>Do buněk B4 až B8 zadejte data milníků. 
Názvy milníků zadejte do buněk C4 až C8.
A do buněk D4 až D8 zadejte popisy milníků nebo aktivit.
Toto je poslední pokyn na tomto listu.</t>
  </si>
  <si>
    <t>Data pro infografiku</t>
  </si>
  <si>
    <t>U milníků můžete zobrazit rok, den a měsíc nebo je nechat prázdné. Vyberte požadovanou možnost vpravo:</t>
  </si>
  <si>
    <t>Datum</t>
  </si>
  <si>
    <t>Název milníku</t>
  </si>
  <si>
    <t>Nastavení srovnávacích testů</t>
  </si>
  <si>
    <t>Spuštění testů</t>
  </si>
  <si>
    <t>Kontrola statistik</t>
  </si>
  <si>
    <t>Implementace změn</t>
  </si>
  <si>
    <t>Uvedení na trh</t>
  </si>
  <si>
    <t>Den a měsíc</t>
  </si>
  <si>
    <t>Popis nebo aktivita</t>
  </si>
  <si>
    <t>Zadejte popis, který vystihuje, co je třeba v této fázi udělat. Může to být podrobný textový popis nebo seznam aktivit.</t>
  </si>
  <si>
    <t>Tento ukázkový text je seznam testů, které je třeba provést v této fázi.
Test 1
Test 2
Test 3</t>
  </si>
  <si>
    <t>Buďte kreativní, dejte průchod svým nápadům a začněte vytvářet vlastní osnovu infografiky.</t>
  </si>
  <si>
    <t>aktivita 1
aktivita 2
aktivita 3</t>
  </si>
  <si>
    <t>Oslava!</t>
  </si>
  <si>
    <t>Na tomto listu je infografika časové osy. Začíná v buňce B1. 
Podél křivky, která znázorňuje průběh času, je 5 obrazců ve tvaru obrácené kapky. Nad nimi jsou názvy milníků a uvnitř jejich data. 
Vedle každé kapky je popis nebo seznam aktivit pro daný milník. 
Pokud chcete aktualizovat obsah tohoto listu, aktualizujte tabulku DataGrafu na listu Data grafu.
Na tomto listu už nejsou žádné další pokyny.</t>
  </si>
  <si>
    <t>O tomto sešitu</t>
  </si>
  <si>
    <t>Pokyny pro čtečky obrazovky</t>
  </si>
  <si>
    <t xml:space="preserve">V tomto sešitu jsou 4 listy. 
Časová osa – infografika
Data grafu
Informace
Data grafu – skrytý list
Pokyny pro každý list najdete vždy ve sloupci A od buňky A1. Jsou napsané skrytým textem. Každý krok vás provede informacemi na daném řádku. Každý další krok pokračuje v buňkách A2, A3 a tak dále, pokud není výslovně uvedené něco jiného. Text pokynu by mohl například znít „Další pokyn najdete v buňce A6“. 
Skrytý text se nevytiskne.
Pokud chcete tyto pokyny z libovolného listu odebrat, stačí jednoduše odstranit sloupec A.
</t>
  </si>
  <si>
    <t>Užitečné informace</t>
  </si>
  <si>
    <t xml:space="preserve">Tato infografika zobrazuje 5 významných milníků a jejich aktivity nebo popisy na časové ose. Pokud chcete upravit nebo přidat milníky, stačí jednoduše aktualizovat tabulku na listu Data grafu. 
</t>
  </si>
  <si>
    <t xml:space="preserve">Milníky můžete zobrazit s rokem, dnem a měsícem nebo prázdným místem, do kterého můžete vložit ikonu nebo textové pole. Požadovaný způsob zobrazení můžete jednoduše vybrat v buňce D2 na listu Data grafu.
</t>
  </si>
  <si>
    <t>Toto je poslední pokyn na tomto listu.</t>
  </si>
  <si>
    <t>V buňkách B2 a D2 jsou záhlaví tabulek.</t>
  </si>
  <si>
    <t>V buňce B3 je první datum z listu Data grafu a další data jsou v dalších buňkách sloupce B.
Rok v buňce D3 představuje počáteční rok časové osy.</t>
  </si>
  <si>
    <t>Rok v buňce D4 představuje prostřední rok časové osy.</t>
  </si>
  <si>
    <t>Rok v buňce D5 představuje koncový rok časové osy.
Toto je poslední pokyn na tomto listu.</t>
  </si>
  <si>
    <t>Data grafu – skrytý list  – NEODSTRAŇUJTE tento list</t>
  </si>
  <si>
    <t>Rok</t>
  </si>
  <si>
    <t>&lt;-- Počáteční rok u křivky plánu</t>
  </si>
  <si>
    <t>&lt;-- Prostřední rok u křivky plánu. Poznámka: Pokud jde o stejný rok jako počáteční, může být tato buňka prázdná.</t>
  </si>
  <si>
    <t>&lt;-- Koncový rok u křivky plánu. Poznámka: Pokud jde o stejný rok jako počáteční, může být tato buňka prázdná.</t>
  </si>
  <si>
    <t>Pokud chcete vytvořit časová osa – infografika, zadejte na tomto listu důležité milníky a aktivity.
V buňce B1 je název tohoto listu. 
Informace o používání tohoto listu, včetně pokynů pro čtečky obrazovky, jsou na listu Informace.
Další pokyny jsou v dalších buňkách ve sloupci A.</t>
  </si>
  <si>
    <t>Data na tomto listu se používají k zobrazení dat ve formátu den a měsíc a k zobrazení roků podél křivky plánu v časová osa – infografika.
Neodstraňujte tento list. Pokud byste tato data upravili nebo odstranili, mohlo by to poškodit integritu grafu na listu Časová osa – infografika.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</si>
</sst>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9" x14ac:knownFonts="1">
    <font>
      <sz val="11"/>
      <color theme="3" tint="-0.499984740745262"/>
      <name val="Franklin Gothic Book"/>
      <family val="2"/>
      <scheme val="minor"/>
    </font>
    <font>
      <sz val="11"/>
      <color theme="1"/>
      <name val="Franklin Gothic Book"/>
      <family val="2"/>
      <scheme val="minor"/>
    </font>
    <font>
      <b/>
      <sz val="13"/>
      <color theme="3"/>
      <name val="Franklin Gothic Book"/>
      <family val="2"/>
      <scheme val="minor"/>
    </font>
    <font>
      <sz val="11"/>
      <color theme="0"/>
      <name val="Franklin Gothic Book"/>
      <family val="2"/>
      <scheme val="minor"/>
    </font>
    <font>
      <b/>
      <sz val="14"/>
      <color theme="3"/>
      <name val="Franklin Gothic Medium"/>
      <family val="2"/>
      <scheme val="major"/>
    </font>
    <font>
      <b/>
      <sz val="11"/>
      <color theme="3"/>
      <name val="Franklin Gothic Book"/>
      <family val="2"/>
      <scheme val="minor"/>
    </font>
    <font>
      <i/>
      <sz val="11"/>
      <color rgb="FF7F7F7F"/>
      <name val="Franklin Gothic Book"/>
      <family val="2"/>
      <scheme val="minor"/>
    </font>
    <font>
      <sz val="11"/>
      <color theme="3" tint="-0.499984740745262"/>
      <name val="Franklin Gothic Book"/>
      <family val="2"/>
      <scheme val="minor"/>
    </font>
    <font>
      <sz val="18"/>
      <color theme="3"/>
      <name val="Franklin Gothic Medium"/>
      <family val="2"/>
      <scheme val="maj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b/>
      <sz val="11"/>
      <color theme="1"/>
      <name val="Franklin Gothic Book"/>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wrapText="1"/>
    </xf>
    <xf numFmtId="14" fontId="1" fillId="0" borderId="0" applyFont="0" applyFill="0" applyBorder="0">
      <alignment horizontal="center" vertical="center" wrapText="1"/>
    </xf>
    <xf numFmtId="0" fontId="4" fillId="0" borderId="0" applyNumberFormat="0" applyFill="0" applyProtection="0"/>
    <xf numFmtId="0" fontId="2" fillId="0" borderId="0" applyNumberFormat="0" applyFill="0" applyAlignment="0" applyProtection="0"/>
    <xf numFmtId="0" fontId="3" fillId="0" borderId="0">
      <alignment vertical="center"/>
    </xf>
    <xf numFmtId="0" fontId="6" fillId="0" borderId="0" applyNumberForma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5" fillId="0" borderId="1" applyNumberFormat="0" applyFill="0" applyAlignment="0" applyProtection="0"/>
    <xf numFmtId="0" fontId="5"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2" applyNumberFormat="0" applyAlignment="0" applyProtection="0"/>
    <xf numFmtId="0" fontId="13" fillId="6" borderId="3" applyNumberFormat="0" applyAlignment="0" applyProtection="0"/>
    <xf numFmtId="0" fontId="14" fillId="6" borderId="2" applyNumberFormat="0" applyAlignment="0" applyProtection="0"/>
    <xf numFmtId="0" fontId="15" fillId="0" borderId="4" applyNumberFormat="0" applyFill="0" applyAlignment="0" applyProtection="0"/>
    <xf numFmtId="0" fontId="16" fillId="7" borderId="5" applyNumberFormat="0" applyAlignment="0" applyProtection="0"/>
    <xf numFmtId="0" fontId="17" fillId="0" borderId="0" applyNumberFormat="0" applyFill="0" applyBorder="0" applyAlignment="0" applyProtection="0"/>
    <xf numFmtId="0" fontId="7" fillId="8" borderId="6" applyNumberFormat="0" applyFont="0" applyAlignment="0" applyProtection="0"/>
    <xf numFmtId="0" fontId="18" fillId="0" borderId="7" applyNumberFormat="0" applyFill="0" applyAlignment="0" applyProtection="0"/>
    <xf numFmtId="0" fontId="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4">
    <xf numFmtId="0" fontId="0" fillId="0" borderId="0" xfId="0">
      <alignment vertical="center" wrapText="1"/>
    </xf>
    <xf numFmtId="0" fontId="0" fillId="0" borderId="0" xfId="0" applyFont="1" applyFill="1" applyBorder="1" applyAlignment="1">
      <alignment wrapText="1"/>
    </xf>
    <xf numFmtId="0" fontId="0" fillId="0" borderId="0" xfId="0" applyFill="1">
      <alignment vertical="center" wrapText="1"/>
    </xf>
    <xf numFmtId="14" fontId="0" fillId="0" borderId="0" xfId="0" applyNumberFormat="1" applyFont="1" applyFill="1" applyBorder="1" applyAlignment="1">
      <alignment wrapText="1"/>
    </xf>
    <xf numFmtId="0" fontId="4" fillId="0" borderId="0" xfId="2"/>
    <xf numFmtId="0" fontId="0" fillId="0" borderId="0" xfId="0" applyAlignment="1"/>
    <xf numFmtId="0" fontId="4" fillId="0" borderId="0" xfId="2" applyAlignment="1">
      <alignment vertical="center"/>
    </xf>
    <xf numFmtId="0" fontId="2" fillId="0" borderId="0" xfId="3" applyAlignment="1"/>
    <xf numFmtId="14" fontId="0" fillId="0" borderId="0" xfId="1" applyFont="1">
      <alignment horizontal="center" vertical="center" wrapText="1"/>
    </xf>
    <xf numFmtId="0" fontId="3" fillId="0" borderId="0" xfId="4">
      <alignment vertical="center"/>
    </xf>
    <xf numFmtId="0" fontId="3" fillId="0" borderId="0" xfId="4" applyAlignment="1">
      <alignment vertical="center" wrapText="1"/>
    </xf>
    <xf numFmtId="0" fontId="5" fillId="0" borderId="0" xfId="0" applyFont="1" applyAlignment="1">
      <alignment horizontal="center" vertical="center" wrapText="1"/>
    </xf>
    <xf numFmtId="0" fontId="0" fillId="0" borderId="0" xfId="0" applyNumberFormat="1">
      <alignment vertical="center" wrapText="1"/>
    </xf>
    <xf numFmtId="0" fontId="6" fillId="0" borderId="0" xfId="5" applyAlignment="1">
      <alignment vertical="center" wrapText="1"/>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5" builtinId="27" customBuiltin="1"/>
    <cellStyle name="Calculation" xfId="19" builtinId="22" customBuiltin="1"/>
    <cellStyle name="Check Cell" xfId="21" builtinId="23" customBuiltin="1"/>
    <cellStyle name="Comma" xfId="6" builtinId="3" customBuiltin="1"/>
    <cellStyle name="Comma [0]" xfId="7" builtinId="6" customBuiltin="1"/>
    <cellStyle name="Currency" xfId="8" builtinId="4" customBuiltin="1"/>
    <cellStyle name="Currency [0]" xfId="9" builtinId="7" customBuiltin="1"/>
    <cellStyle name="Datum" xfId="1"/>
    <cellStyle name="Explanatory Text" xfId="5" builtinId="53" customBuiltin="1"/>
    <cellStyle name="Good" xfId="14" builtinId="26" customBuiltin="1"/>
    <cellStyle name="Heading 1" xfId="2" builtinId="16" customBuiltin="1"/>
    <cellStyle name="Heading 2" xfId="3" builtinId="17" customBuiltin="1"/>
    <cellStyle name="Heading 3" xfId="12"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10" builtinId="5" customBuiltin="1"/>
    <cellStyle name="Title" xfId="11" builtinId="15" customBuiltin="1"/>
    <cellStyle name="Total" xfId="24" builtinId="25" customBuiltin="1"/>
    <cellStyle name="Warning Text" xfId="22" builtinId="11" customBuiltin="1"/>
    <cellStyle name="zSkrytýText" xfId="4"/>
  </cellStyles>
  <dxfs count="10">
    <dxf>
      <numFmt numFmtId="0" formatCode="General"/>
    </dxf>
    <dxf>
      <numFmt numFmtId="0" formatCode="General"/>
    </dxf>
    <dxf>
      <alignment horizontal="center" vertical="center" textRotation="0" wrapText="1" indent="0" justifyLastLine="0" shrinkToFit="0" readingOrder="0"/>
    </dxf>
    <dxf>
      <fill>
        <patternFill patternType="solid">
          <fgColor theme="8" tint="0.79995117038483843"/>
          <bgColor theme="3" tint="0.79998168889431442"/>
        </patternFill>
      </fill>
    </dxf>
    <dxf>
      <fill>
        <patternFill patternType="solid">
          <fgColor theme="8" tint="0.79995117038483843"/>
          <bgColor theme="3" tint="0.79998168889431442"/>
        </patternFill>
      </fill>
    </dxf>
    <dxf>
      <font>
        <color theme="3" tint="-0.24994659260841701"/>
      </font>
    </dxf>
    <dxf>
      <font>
        <color theme="3" tint="-0.24994659260841701"/>
      </font>
    </dxf>
    <dxf>
      <font>
        <color theme="3" tint="-0.24994659260841701"/>
      </font>
      <border>
        <top style="thin">
          <color theme="3"/>
        </top>
      </border>
    </dxf>
    <dxf>
      <font>
        <color theme="3" tint="-0.24994659260841701"/>
      </font>
      <border>
        <bottom style="thin">
          <color theme="3"/>
        </bottom>
      </border>
    </dxf>
    <dxf>
      <font>
        <color theme="3" tint="-0.24994659260841701"/>
      </font>
      <border>
        <top style="thin">
          <color theme="3"/>
        </top>
        <bottom style="thin">
          <color theme="3"/>
        </bottom>
      </border>
    </dxf>
  </dxfs>
  <tableStyles count="1" defaultTableStyle="Styl tabulky Infografika časové osy" defaultPivotStyle="PivotStyleLight16">
    <tableStyle name="Styl tabulky Infografika časové osy" pivot="0" count="7">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xdr:col>
      <xdr:colOff>106913</xdr:colOff>
      <xdr:row>0</xdr:row>
      <xdr:rowOff>145791</xdr:rowOff>
    </xdr:from>
    <xdr:to>
      <xdr:col>6</xdr:col>
      <xdr:colOff>2096277</xdr:colOff>
      <xdr:row>4</xdr:row>
      <xdr:rowOff>81254</xdr:rowOff>
    </xdr:to>
    <xdr:grpSp>
      <xdr:nvGrpSpPr>
        <xdr:cNvPr id="117" name="Skupina 116" descr="Infografika s popisy milníků u obrazců ve tvaru obrácené kapky, ve kterých jsou data milníků. Křivka s šipkou směřující doprava ukazuje směr časové osy. Podél křivky jsou uvedené roky milníků. ">
          <a:extLst>
            <a:ext uri="{FF2B5EF4-FFF2-40B4-BE49-F238E27FC236}">
              <a16:creationId xmlns:a16="http://schemas.microsoft.com/office/drawing/2014/main" id="{699EFCB9-AF13-4A25-AA3F-AC710F9953E6}"/>
            </a:ext>
          </a:extLst>
        </xdr:cNvPr>
        <xdr:cNvGrpSpPr/>
      </xdr:nvGrpSpPr>
      <xdr:grpSpPr>
        <a:xfrm>
          <a:off x="349898" y="145791"/>
          <a:ext cx="10114772" cy="6564085"/>
          <a:chOff x="349898" y="349898"/>
          <a:chExt cx="10114772" cy="6564085"/>
        </a:xfrm>
      </xdr:grpSpPr>
      <xdr:grpSp>
        <xdr:nvGrpSpPr>
          <xdr:cNvPr id="109" name="Skupina 108" descr="Infografika s popisy milníků u obrazců ve tvaru obrácené kapky, ve kterých jsou data milníků. Křivka s šipkou směřující doprava ukazuje směr časové osy. Podél křivky jsou uvedené roky milníků. ">
            <a:extLst>
              <a:ext uri="{FF2B5EF4-FFF2-40B4-BE49-F238E27FC236}">
                <a16:creationId xmlns:a16="http://schemas.microsoft.com/office/drawing/2014/main" id="{F54B38D2-0536-40C7-AE68-CF4EA8C1920C}"/>
              </a:ext>
            </a:extLst>
          </xdr:cNvPr>
          <xdr:cNvGrpSpPr/>
        </xdr:nvGrpSpPr>
        <xdr:grpSpPr>
          <a:xfrm>
            <a:off x="349898" y="349898"/>
            <a:ext cx="10114772" cy="6564085"/>
            <a:chOff x="349898" y="349898"/>
            <a:chExt cx="10114772" cy="6564085"/>
          </a:xfrm>
        </xdr:grpSpPr>
        <xdr:grpSp>
          <xdr:nvGrpSpPr>
            <xdr:cNvPr id="101" name="Skupina 100" descr="Infografika s popisy milníků u obrazců ve tvaru obrácené kapky, ve kterých jsou data milníků. Křivka s šipkou směřující doprava ukazuje směr časové osy. Podél křivky jsou uvedené roky milníků. ">
              <a:extLst>
                <a:ext uri="{FF2B5EF4-FFF2-40B4-BE49-F238E27FC236}">
                  <a16:creationId xmlns:a16="http://schemas.microsoft.com/office/drawing/2014/main" id="{98A13FF1-578F-493F-A217-7B9AAD4B2602}"/>
                </a:ext>
              </a:extLst>
            </xdr:cNvPr>
            <xdr:cNvGrpSpPr/>
          </xdr:nvGrpSpPr>
          <xdr:grpSpPr>
            <a:xfrm>
              <a:off x="349899" y="349898"/>
              <a:ext cx="10114771" cy="6564085"/>
              <a:chOff x="349899" y="349898"/>
              <a:chExt cx="10114771" cy="6564085"/>
            </a:xfrm>
          </xdr:grpSpPr>
          <xdr:grpSp>
            <xdr:nvGrpSpPr>
              <xdr:cNvPr id="41" name="Skupina 40" descr="Obrazec plánu, který ukazuje postup zleva doprava a shora dolů. Vpravo dole je zakončený šipkou směřující doprava.">
                <a:extLst>
                  <a:ext uri="{FF2B5EF4-FFF2-40B4-BE49-F238E27FC236}">
                    <a16:creationId xmlns:a16="http://schemas.microsoft.com/office/drawing/2014/main" id="{16763858-5DA2-4F91-8406-D66F5DC27D39}"/>
                  </a:ext>
                </a:extLst>
              </xdr:cNvPr>
              <xdr:cNvGrpSpPr/>
            </xdr:nvGrpSpPr>
            <xdr:grpSpPr>
              <a:xfrm>
                <a:off x="349899" y="349898"/>
                <a:ext cx="9524994" cy="6356480"/>
                <a:chOff x="349899" y="349898"/>
                <a:chExt cx="9524994" cy="6356480"/>
              </a:xfrm>
            </xdr:grpSpPr>
            <xdr:sp macro="" textlink="">
              <xdr:nvSpPr>
                <xdr:cNvPr id="13" name="Obdélník 12" descr="Křivka">
                  <a:extLst>
                    <a:ext uri="{FF2B5EF4-FFF2-40B4-BE49-F238E27FC236}">
                      <a16:creationId xmlns:a16="http://schemas.microsoft.com/office/drawing/2014/main" id="{65BDB798-9989-41F6-ADC7-8A1EBFAA6BCA}"/>
                    </a:ext>
                  </a:extLst>
                </xdr:cNvPr>
                <xdr:cNvSpPr/>
              </xdr:nvSpPr>
              <xdr:spPr>
                <a:xfrm>
                  <a:off x="349899" y="349898"/>
                  <a:ext cx="7999056" cy="6356480"/>
                </a:xfrm>
                <a:custGeom>
                  <a:avLst/>
                  <a:gdLst>
                    <a:gd name="connsiteX0" fmla="*/ 0 w 685800"/>
                    <a:gd name="connsiteY0" fmla="*/ 0 h 3781425"/>
                    <a:gd name="connsiteX1" fmla="*/ 685800 w 685800"/>
                    <a:gd name="connsiteY1" fmla="*/ 0 h 3781425"/>
                    <a:gd name="connsiteX2" fmla="*/ 685800 w 685800"/>
                    <a:gd name="connsiteY2" fmla="*/ 3781425 h 3781425"/>
                    <a:gd name="connsiteX3" fmla="*/ 0 w 685800"/>
                    <a:gd name="connsiteY3" fmla="*/ 3781425 h 3781425"/>
                    <a:gd name="connsiteX4" fmla="*/ 0 w 685800"/>
                    <a:gd name="connsiteY4" fmla="*/ 0 h 3781425"/>
                    <a:gd name="connsiteX0" fmla="*/ 0 w 705125"/>
                    <a:gd name="connsiteY0" fmla="*/ 0 h 3781425"/>
                    <a:gd name="connsiteX1" fmla="*/ 685800 w 705125"/>
                    <a:gd name="connsiteY1" fmla="*/ 0 h 3781425"/>
                    <a:gd name="connsiteX2" fmla="*/ 704850 w 705125"/>
                    <a:gd name="connsiteY2" fmla="*/ 809625 h 3781425"/>
                    <a:gd name="connsiteX3" fmla="*/ 685800 w 705125"/>
                    <a:gd name="connsiteY3" fmla="*/ 3781425 h 3781425"/>
                    <a:gd name="connsiteX4" fmla="*/ 0 w 705125"/>
                    <a:gd name="connsiteY4" fmla="*/ 3781425 h 3781425"/>
                    <a:gd name="connsiteX5" fmla="*/ 0 w 705125"/>
                    <a:gd name="connsiteY5" fmla="*/ 0 h 3781425"/>
                    <a:gd name="connsiteX0" fmla="*/ 104775 w 809900"/>
                    <a:gd name="connsiteY0" fmla="*/ 0 h 3781425"/>
                    <a:gd name="connsiteX1" fmla="*/ 790575 w 809900"/>
                    <a:gd name="connsiteY1" fmla="*/ 0 h 3781425"/>
                    <a:gd name="connsiteX2" fmla="*/ 809625 w 809900"/>
                    <a:gd name="connsiteY2" fmla="*/ 809625 h 3781425"/>
                    <a:gd name="connsiteX3" fmla="*/ 790575 w 809900"/>
                    <a:gd name="connsiteY3" fmla="*/ 3781425 h 3781425"/>
                    <a:gd name="connsiteX4" fmla="*/ 104775 w 809900"/>
                    <a:gd name="connsiteY4" fmla="*/ 3781425 h 3781425"/>
                    <a:gd name="connsiteX5" fmla="*/ 0 w 809900"/>
                    <a:gd name="connsiteY5" fmla="*/ 809625 h 3781425"/>
                    <a:gd name="connsiteX6" fmla="*/ 104775 w 809900"/>
                    <a:gd name="connsiteY6" fmla="*/ 0 h 3781425"/>
                    <a:gd name="connsiteX0" fmla="*/ 104775 w 866775"/>
                    <a:gd name="connsiteY0" fmla="*/ 0 h 3781425"/>
                    <a:gd name="connsiteX1" fmla="*/ 790575 w 866775"/>
                    <a:gd name="connsiteY1" fmla="*/ 0 h 3781425"/>
                    <a:gd name="connsiteX2" fmla="*/ 809625 w 866775"/>
                    <a:gd name="connsiteY2" fmla="*/ 809625 h 3781425"/>
                    <a:gd name="connsiteX3" fmla="*/ 866775 w 866775"/>
                    <a:gd name="connsiteY3" fmla="*/ 2171700 h 3781425"/>
                    <a:gd name="connsiteX4" fmla="*/ 790575 w 866775"/>
                    <a:gd name="connsiteY4" fmla="*/ 3781425 h 3781425"/>
                    <a:gd name="connsiteX5" fmla="*/ 104775 w 866775"/>
                    <a:gd name="connsiteY5" fmla="*/ 3781425 h 3781425"/>
                    <a:gd name="connsiteX6" fmla="*/ 0 w 866775"/>
                    <a:gd name="connsiteY6" fmla="*/ 809625 h 3781425"/>
                    <a:gd name="connsiteX7" fmla="*/ 104775 w 866775"/>
                    <a:gd name="connsiteY7" fmla="*/ 0 h 3781425"/>
                    <a:gd name="connsiteX0" fmla="*/ 107604 w 869604"/>
                    <a:gd name="connsiteY0" fmla="*/ 0 h 3781425"/>
                    <a:gd name="connsiteX1" fmla="*/ 793404 w 869604"/>
                    <a:gd name="connsiteY1" fmla="*/ 0 h 3781425"/>
                    <a:gd name="connsiteX2" fmla="*/ 812454 w 869604"/>
                    <a:gd name="connsiteY2" fmla="*/ 809625 h 3781425"/>
                    <a:gd name="connsiteX3" fmla="*/ 869604 w 869604"/>
                    <a:gd name="connsiteY3" fmla="*/ 2171700 h 3781425"/>
                    <a:gd name="connsiteX4" fmla="*/ 793404 w 869604"/>
                    <a:gd name="connsiteY4" fmla="*/ 3781425 h 3781425"/>
                    <a:gd name="connsiteX5" fmla="*/ 107604 w 869604"/>
                    <a:gd name="connsiteY5" fmla="*/ 3781425 h 3781425"/>
                    <a:gd name="connsiteX6" fmla="*/ 21879 w 869604"/>
                    <a:gd name="connsiteY6" fmla="*/ 2219325 h 3781425"/>
                    <a:gd name="connsiteX7" fmla="*/ 2829 w 869604"/>
                    <a:gd name="connsiteY7" fmla="*/ 809625 h 3781425"/>
                    <a:gd name="connsiteX8" fmla="*/ 107604 w 869604"/>
                    <a:gd name="connsiteY8" fmla="*/ 0 h 3781425"/>
                    <a:gd name="connsiteX0" fmla="*/ 107604 w 2222159"/>
                    <a:gd name="connsiteY0" fmla="*/ 0 h 3781425"/>
                    <a:gd name="connsiteX1" fmla="*/ 793404 w 2222159"/>
                    <a:gd name="connsiteY1" fmla="*/ 0 h 3781425"/>
                    <a:gd name="connsiteX2" fmla="*/ 2222154 w 2222159"/>
                    <a:gd name="connsiteY2" fmla="*/ 1009650 h 3781425"/>
                    <a:gd name="connsiteX3" fmla="*/ 869604 w 2222159"/>
                    <a:gd name="connsiteY3" fmla="*/ 2171700 h 3781425"/>
                    <a:gd name="connsiteX4" fmla="*/ 793404 w 2222159"/>
                    <a:gd name="connsiteY4" fmla="*/ 3781425 h 3781425"/>
                    <a:gd name="connsiteX5" fmla="*/ 107604 w 2222159"/>
                    <a:gd name="connsiteY5" fmla="*/ 3781425 h 3781425"/>
                    <a:gd name="connsiteX6" fmla="*/ 21879 w 2222159"/>
                    <a:gd name="connsiteY6" fmla="*/ 2219325 h 3781425"/>
                    <a:gd name="connsiteX7" fmla="*/ 2829 w 2222159"/>
                    <a:gd name="connsiteY7" fmla="*/ 809625 h 3781425"/>
                    <a:gd name="connsiteX8" fmla="*/ 107604 w 2222159"/>
                    <a:gd name="connsiteY8" fmla="*/ 0 h 3781425"/>
                    <a:gd name="connsiteX0" fmla="*/ 85837 w 2200392"/>
                    <a:gd name="connsiteY0" fmla="*/ 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85837 w 2200392"/>
                    <a:gd name="connsiteY8" fmla="*/ 0 h 3781425"/>
                    <a:gd name="connsiteX0" fmla="*/ 266812 w 2200392"/>
                    <a:gd name="connsiteY0" fmla="*/ 80010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266812 w 2200392"/>
                    <a:gd name="connsiteY8" fmla="*/ 800100 h 3781425"/>
                    <a:gd name="connsiteX0" fmla="*/ 266812 w 2200392"/>
                    <a:gd name="connsiteY0" fmla="*/ 657225 h 3638550"/>
                    <a:gd name="connsiteX1" fmla="*/ 704962 w 2200392"/>
                    <a:gd name="connsiteY1" fmla="*/ 0 h 3638550"/>
                    <a:gd name="connsiteX2" fmla="*/ 2200387 w 2200392"/>
                    <a:gd name="connsiteY2" fmla="*/ 866775 h 3638550"/>
                    <a:gd name="connsiteX3" fmla="*/ 847837 w 2200392"/>
                    <a:gd name="connsiteY3" fmla="*/ 2028825 h 3638550"/>
                    <a:gd name="connsiteX4" fmla="*/ 771637 w 2200392"/>
                    <a:gd name="connsiteY4" fmla="*/ 3638550 h 3638550"/>
                    <a:gd name="connsiteX5" fmla="*/ 85837 w 2200392"/>
                    <a:gd name="connsiteY5" fmla="*/ 3638550 h 3638550"/>
                    <a:gd name="connsiteX6" fmla="*/ 112 w 2200392"/>
                    <a:gd name="connsiteY6" fmla="*/ 2076450 h 3638550"/>
                    <a:gd name="connsiteX7" fmla="*/ 2038462 w 2200392"/>
                    <a:gd name="connsiteY7" fmla="*/ 857250 h 3638550"/>
                    <a:gd name="connsiteX8" fmla="*/ 266812 w 2200392"/>
                    <a:gd name="connsiteY8" fmla="*/ 657225 h 3638550"/>
                    <a:gd name="connsiteX0" fmla="*/ 266812 w 2200392"/>
                    <a:gd name="connsiteY0" fmla="*/ 590550 h 3571875"/>
                    <a:gd name="connsiteX1" fmla="*/ 704962 w 2200392"/>
                    <a:gd name="connsiteY1" fmla="*/ 0 h 3571875"/>
                    <a:gd name="connsiteX2" fmla="*/ 2200387 w 2200392"/>
                    <a:gd name="connsiteY2" fmla="*/ 800100 h 3571875"/>
                    <a:gd name="connsiteX3" fmla="*/ 847837 w 2200392"/>
                    <a:gd name="connsiteY3" fmla="*/ 1962150 h 3571875"/>
                    <a:gd name="connsiteX4" fmla="*/ 771637 w 2200392"/>
                    <a:gd name="connsiteY4" fmla="*/ 3571875 h 3571875"/>
                    <a:gd name="connsiteX5" fmla="*/ 85837 w 2200392"/>
                    <a:gd name="connsiteY5" fmla="*/ 3571875 h 3571875"/>
                    <a:gd name="connsiteX6" fmla="*/ 112 w 2200392"/>
                    <a:gd name="connsiteY6" fmla="*/ 2009775 h 3571875"/>
                    <a:gd name="connsiteX7" fmla="*/ 2038462 w 2200392"/>
                    <a:gd name="connsiteY7" fmla="*/ 790575 h 3571875"/>
                    <a:gd name="connsiteX8" fmla="*/ 266812 w 2200392"/>
                    <a:gd name="connsiteY8" fmla="*/ 590550 h 3571875"/>
                    <a:gd name="connsiteX0" fmla="*/ 266812 w 2200393"/>
                    <a:gd name="connsiteY0" fmla="*/ 590550 h 3571875"/>
                    <a:gd name="connsiteX1" fmla="*/ 704962 w 2200393"/>
                    <a:gd name="connsiteY1" fmla="*/ 0 h 3571875"/>
                    <a:gd name="connsiteX2" fmla="*/ 2200387 w 2200393"/>
                    <a:gd name="connsiteY2" fmla="*/ 800100 h 3571875"/>
                    <a:gd name="connsiteX3" fmla="*/ 847837 w 2200393"/>
                    <a:gd name="connsiteY3" fmla="*/ 1962150 h 3571875"/>
                    <a:gd name="connsiteX4" fmla="*/ 771637 w 2200393"/>
                    <a:gd name="connsiteY4" fmla="*/ 3571875 h 3571875"/>
                    <a:gd name="connsiteX5" fmla="*/ 85837 w 2200393"/>
                    <a:gd name="connsiteY5" fmla="*/ 3571875 h 3571875"/>
                    <a:gd name="connsiteX6" fmla="*/ 112 w 2200393"/>
                    <a:gd name="connsiteY6" fmla="*/ 2009775 h 3571875"/>
                    <a:gd name="connsiteX7" fmla="*/ 2038462 w 2200393"/>
                    <a:gd name="connsiteY7" fmla="*/ 790575 h 3571875"/>
                    <a:gd name="connsiteX8" fmla="*/ 266812 w 2200393"/>
                    <a:gd name="connsiteY8" fmla="*/ 590550 h 3571875"/>
                    <a:gd name="connsiteX0" fmla="*/ 266812 w 2200392"/>
                    <a:gd name="connsiteY0" fmla="*/ 123825 h 3105150"/>
                    <a:gd name="connsiteX1" fmla="*/ 3906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23825 h 3105150"/>
                    <a:gd name="connsiteX1" fmla="*/ 2382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33350 h 3114675"/>
                    <a:gd name="connsiteX1" fmla="*/ 266812 w 2200392"/>
                    <a:gd name="connsiteY1" fmla="*/ 0 h 3114675"/>
                    <a:gd name="connsiteX2" fmla="*/ 2200387 w 2200392"/>
                    <a:gd name="connsiteY2" fmla="*/ 342900 h 3114675"/>
                    <a:gd name="connsiteX3" fmla="*/ 847837 w 2200392"/>
                    <a:gd name="connsiteY3" fmla="*/ 1504950 h 3114675"/>
                    <a:gd name="connsiteX4" fmla="*/ 771637 w 2200392"/>
                    <a:gd name="connsiteY4" fmla="*/ 3114675 h 3114675"/>
                    <a:gd name="connsiteX5" fmla="*/ 85837 w 2200392"/>
                    <a:gd name="connsiteY5" fmla="*/ 3114675 h 3114675"/>
                    <a:gd name="connsiteX6" fmla="*/ 112 w 2200392"/>
                    <a:gd name="connsiteY6" fmla="*/ 1552575 h 3114675"/>
                    <a:gd name="connsiteX7" fmla="*/ 2038462 w 2200392"/>
                    <a:gd name="connsiteY7" fmla="*/ 333375 h 3114675"/>
                    <a:gd name="connsiteX8" fmla="*/ 266812 w 2200392"/>
                    <a:gd name="connsiteY8" fmla="*/ 133350 h 311467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364775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364775 w 2200391"/>
                    <a:gd name="connsiteY8" fmla="*/ 76200 h 3057525"/>
                    <a:gd name="connsiteX0" fmla="*/ 364775 w 2200391"/>
                    <a:gd name="connsiteY0" fmla="*/ 79836 h 3061161"/>
                    <a:gd name="connsiteX1" fmla="*/ 363415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64775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35748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35748 w 2200391"/>
                    <a:gd name="connsiteY8" fmla="*/ 79836 h 3061161"/>
                    <a:gd name="connsiteX0" fmla="*/ 350261 w 2200391"/>
                    <a:gd name="connsiteY0" fmla="*/ 76199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50261 w 2200391"/>
                    <a:gd name="connsiteY8" fmla="*/ 76199 h 3061161"/>
                    <a:gd name="connsiteX0" fmla="*/ 350261 w 2200391"/>
                    <a:gd name="connsiteY0" fmla="*/ 43468 h 3028430"/>
                    <a:gd name="connsiteX1" fmla="*/ 345273 w 2200391"/>
                    <a:gd name="connsiteY1" fmla="*/ 0 h 3028430"/>
                    <a:gd name="connsiteX2" fmla="*/ 2200386 w 2200391"/>
                    <a:gd name="connsiteY2" fmla="*/ 256655 h 3028430"/>
                    <a:gd name="connsiteX3" fmla="*/ 847836 w 2200391"/>
                    <a:gd name="connsiteY3" fmla="*/ 1418705 h 3028430"/>
                    <a:gd name="connsiteX4" fmla="*/ 771636 w 2200391"/>
                    <a:gd name="connsiteY4" fmla="*/ 3028430 h 3028430"/>
                    <a:gd name="connsiteX5" fmla="*/ 85836 w 2200391"/>
                    <a:gd name="connsiteY5" fmla="*/ 3028430 h 3028430"/>
                    <a:gd name="connsiteX6" fmla="*/ 111 w 2200391"/>
                    <a:gd name="connsiteY6" fmla="*/ 1466330 h 3028430"/>
                    <a:gd name="connsiteX7" fmla="*/ 2042090 w 2200391"/>
                    <a:gd name="connsiteY7" fmla="*/ 243493 h 3028430"/>
                    <a:gd name="connsiteX8" fmla="*/ 350261 w 2200391"/>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57 w 2200386"/>
                    <a:gd name="connsiteY0" fmla="*/ 43468 h 3028430"/>
                    <a:gd name="connsiteX1" fmla="*/ 345269 w 2200386"/>
                    <a:gd name="connsiteY1" fmla="*/ 0 h 3028430"/>
                    <a:gd name="connsiteX2" fmla="*/ 2200382 w 2200386"/>
                    <a:gd name="connsiteY2" fmla="*/ 256655 h 3028430"/>
                    <a:gd name="connsiteX3" fmla="*/ 201994 w 2200386"/>
                    <a:gd name="connsiteY3" fmla="*/ 1487805 h 3028430"/>
                    <a:gd name="connsiteX4" fmla="*/ 771632 w 2200386"/>
                    <a:gd name="connsiteY4" fmla="*/ 3028430 h 3028430"/>
                    <a:gd name="connsiteX5" fmla="*/ 85832 w 2200386"/>
                    <a:gd name="connsiteY5" fmla="*/ 3028430 h 3028430"/>
                    <a:gd name="connsiteX6" fmla="*/ 107 w 2200386"/>
                    <a:gd name="connsiteY6" fmla="*/ 1466330 h 3028430"/>
                    <a:gd name="connsiteX7" fmla="*/ 2042086 w 2200386"/>
                    <a:gd name="connsiteY7" fmla="*/ 243493 h 3028430"/>
                    <a:gd name="connsiteX8" fmla="*/ 350257 w 2200386"/>
                    <a:gd name="connsiteY8" fmla="*/ 43468 h 3028430"/>
                    <a:gd name="connsiteX0" fmla="*/ 350257 w 2564013"/>
                    <a:gd name="connsiteY0" fmla="*/ 43468 h 3028430"/>
                    <a:gd name="connsiteX1" fmla="*/ 345269 w 2564013"/>
                    <a:gd name="connsiteY1" fmla="*/ 0 h 3028430"/>
                    <a:gd name="connsiteX2" fmla="*/ 2200382 w 2564013"/>
                    <a:gd name="connsiteY2" fmla="*/ 256655 h 3028430"/>
                    <a:gd name="connsiteX3" fmla="*/ 201994 w 2564013"/>
                    <a:gd name="connsiteY3" fmla="*/ 1487805 h 3028430"/>
                    <a:gd name="connsiteX4" fmla="*/ 2564013 w 2564013"/>
                    <a:gd name="connsiteY4" fmla="*/ 2333802 h 3028430"/>
                    <a:gd name="connsiteX5" fmla="*/ 85832 w 2564013"/>
                    <a:gd name="connsiteY5" fmla="*/ 3028430 h 3028430"/>
                    <a:gd name="connsiteX6" fmla="*/ 107 w 2564013"/>
                    <a:gd name="connsiteY6" fmla="*/ 1466330 h 3028430"/>
                    <a:gd name="connsiteX7" fmla="*/ 2042086 w 2564013"/>
                    <a:gd name="connsiteY7" fmla="*/ 243493 h 3028430"/>
                    <a:gd name="connsiteX8" fmla="*/ 350257 w 2564013"/>
                    <a:gd name="connsiteY8" fmla="*/ 43468 h 3028430"/>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201994 w 2505960"/>
                    <a:gd name="connsiteY3" fmla="*/ 1487805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1068560 w 2505960"/>
                    <a:gd name="connsiteY3" fmla="*/ 1363981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236873"/>
                    <a:gd name="connsiteY0" fmla="*/ 43468 h 2435633"/>
                    <a:gd name="connsiteX1" fmla="*/ 0 w 2236873"/>
                    <a:gd name="connsiteY1" fmla="*/ 0 h 2435633"/>
                    <a:gd name="connsiteX2" fmla="*/ 1855113 w 2236873"/>
                    <a:gd name="connsiteY2" fmla="*/ 256655 h 2435633"/>
                    <a:gd name="connsiteX3" fmla="*/ 723291 w 2236873"/>
                    <a:gd name="connsiteY3" fmla="*/ 1363981 h 2435633"/>
                    <a:gd name="connsiteX4" fmla="*/ 2236873 w 2236873"/>
                    <a:gd name="connsiteY4" fmla="*/ 1974971 h 2435633"/>
                    <a:gd name="connsiteX5" fmla="*/ 2008251 w 2236873"/>
                    <a:gd name="connsiteY5" fmla="*/ 2435633 h 2435633"/>
                    <a:gd name="connsiteX6" fmla="*/ 502358 w 2236873"/>
                    <a:gd name="connsiteY6" fmla="*/ 1342505 h 2435633"/>
                    <a:gd name="connsiteX7" fmla="*/ 1696817 w 2236873"/>
                    <a:gd name="connsiteY7" fmla="*/ 243493 h 2435633"/>
                    <a:gd name="connsiteX8" fmla="*/ 4988 w 2236873"/>
                    <a:gd name="connsiteY8" fmla="*/ 43468 h 2435633"/>
                    <a:gd name="connsiteX0" fmla="*/ 4988 w 2236873"/>
                    <a:gd name="connsiteY0" fmla="*/ 43468 h 2159408"/>
                    <a:gd name="connsiteX1" fmla="*/ 0 w 2236873"/>
                    <a:gd name="connsiteY1" fmla="*/ 0 h 2159408"/>
                    <a:gd name="connsiteX2" fmla="*/ 1855113 w 2236873"/>
                    <a:gd name="connsiteY2" fmla="*/ 256655 h 2159408"/>
                    <a:gd name="connsiteX3" fmla="*/ 723291 w 2236873"/>
                    <a:gd name="connsiteY3" fmla="*/ 1363981 h 2159408"/>
                    <a:gd name="connsiteX4" fmla="*/ 2236873 w 2236873"/>
                    <a:gd name="connsiteY4" fmla="*/ 1974971 h 2159408"/>
                    <a:gd name="connsiteX5" fmla="*/ 2208228 w 2236873"/>
                    <a:gd name="connsiteY5" fmla="*/ 2159408 h 2159408"/>
                    <a:gd name="connsiteX6" fmla="*/ 502358 w 2236873"/>
                    <a:gd name="connsiteY6" fmla="*/ 1342505 h 2159408"/>
                    <a:gd name="connsiteX7" fmla="*/ 1696817 w 2236873"/>
                    <a:gd name="connsiteY7" fmla="*/ 243493 h 2159408"/>
                    <a:gd name="connsiteX8" fmla="*/ 4988 w 2236873"/>
                    <a:gd name="connsiteY8" fmla="*/ 43468 h 2159408"/>
                    <a:gd name="connsiteX0" fmla="*/ 4988 w 2255918"/>
                    <a:gd name="connsiteY0" fmla="*/ 43468 h 2159408"/>
                    <a:gd name="connsiteX1" fmla="*/ 0 w 2255918"/>
                    <a:gd name="connsiteY1" fmla="*/ 0 h 2159408"/>
                    <a:gd name="connsiteX2" fmla="*/ 1855113 w 2255918"/>
                    <a:gd name="connsiteY2" fmla="*/ 256655 h 2159408"/>
                    <a:gd name="connsiteX3" fmla="*/ 723291 w 2255918"/>
                    <a:gd name="connsiteY3" fmla="*/ 1363981 h 2159408"/>
                    <a:gd name="connsiteX4" fmla="*/ 2255918 w 2255918"/>
                    <a:gd name="connsiteY4" fmla="*/ 1641597 h 2159408"/>
                    <a:gd name="connsiteX5" fmla="*/ 2208228 w 2255918"/>
                    <a:gd name="connsiteY5" fmla="*/ 2159408 h 2159408"/>
                    <a:gd name="connsiteX6" fmla="*/ 502358 w 2255918"/>
                    <a:gd name="connsiteY6" fmla="*/ 1342505 h 2159408"/>
                    <a:gd name="connsiteX7" fmla="*/ 1696817 w 2255918"/>
                    <a:gd name="connsiteY7" fmla="*/ 243493 h 2159408"/>
                    <a:gd name="connsiteX8" fmla="*/ 4988 w 2255918"/>
                    <a:gd name="connsiteY8" fmla="*/ 43468 h 2159408"/>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54571 w 2265365"/>
                    <a:gd name="connsiteY6" fmla="*/ 1274636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84380"/>
                    <a:gd name="connsiteY0" fmla="*/ 43468 h 1778409"/>
                    <a:gd name="connsiteX1" fmla="*/ 0 w 2284380"/>
                    <a:gd name="connsiteY1" fmla="*/ 0 h 1778409"/>
                    <a:gd name="connsiteX2" fmla="*/ 1855113 w 2284380"/>
                    <a:gd name="connsiteY2" fmla="*/ 256655 h 1778409"/>
                    <a:gd name="connsiteX3" fmla="*/ 929639 w 2284380"/>
                    <a:gd name="connsiteY3" fmla="*/ 1046065 h 1778409"/>
                    <a:gd name="connsiteX4" fmla="*/ 2284380 w 2284380"/>
                    <a:gd name="connsiteY4" fmla="*/ 1441560 h 1778409"/>
                    <a:gd name="connsiteX5" fmla="*/ 2265365 w 2284380"/>
                    <a:gd name="connsiteY5" fmla="*/ 1778409 h 1778409"/>
                    <a:gd name="connsiteX6" fmla="*/ 829668 w 2284380"/>
                    <a:gd name="connsiteY6" fmla="*/ 1028161 h 1778409"/>
                    <a:gd name="connsiteX7" fmla="*/ 1753740 w 2284380"/>
                    <a:gd name="connsiteY7" fmla="*/ 261353 h 1778409"/>
                    <a:gd name="connsiteX8" fmla="*/ 4988 w 2284380"/>
                    <a:gd name="connsiteY8" fmla="*/ 43468 h 1778409"/>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14 w 2295966"/>
                    <a:gd name="connsiteY0" fmla="*/ 39896 h 1503358"/>
                    <a:gd name="connsiteX1" fmla="*/ 9256 w 2295966"/>
                    <a:gd name="connsiteY1" fmla="*/ 0 h 1503358"/>
                    <a:gd name="connsiteX2" fmla="*/ 1864369 w 2295966"/>
                    <a:gd name="connsiteY2" fmla="*/ 256655 h 1503358"/>
                    <a:gd name="connsiteX3" fmla="*/ 921106 w 2295966"/>
                    <a:gd name="connsiteY3" fmla="*/ 1038920 h 1503358"/>
                    <a:gd name="connsiteX4" fmla="*/ 2293636 w 2295966"/>
                    <a:gd name="connsiteY4" fmla="*/ 1441560 h 1503358"/>
                    <a:gd name="connsiteX5" fmla="*/ 2295966 w 2295966"/>
                    <a:gd name="connsiteY5" fmla="*/ 1503358 h 1503358"/>
                    <a:gd name="connsiteX6" fmla="*/ 838924 w 2295966"/>
                    <a:gd name="connsiteY6" fmla="*/ 1028161 h 1503358"/>
                    <a:gd name="connsiteX7" fmla="*/ 1762996 w 2295966"/>
                    <a:gd name="connsiteY7" fmla="*/ 261353 h 1503358"/>
                    <a:gd name="connsiteX8" fmla="*/ 14 w 2295966"/>
                    <a:gd name="connsiteY8" fmla="*/ 39896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77264 w 2286710"/>
                    <a:gd name="connsiteY4" fmla="*/ 1402266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8075"/>
                    <a:gd name="connsiteY0" fmla="*/ 22036 h 1492642"/>
                    <a:gd name="connsiteX1" fmla="*/ 0 w 2288075"/>
                    <a:gd name="connsiteY1" fmla="*/ 0 h 1492642"/>
                    <a:gd name="connsiteX2" fmla="*/ 1855113 w 2288075"/>
                    <a:gd name="connsiteY2" fmla="*/ 245939 h 1492642"/>
                    <a:gd name="connsiteX3" fmla="*/ 911850 w 2288075"/>
                    <a:gd name="connsiteY3" fmla="*/ 1028204 h 1492642"/>
                    <a:gd name="connsiteX4" fmla="*/ 2287937 w 2288075"/>
                    <a:gd name="connsiteY4" fmla="*/ 1402266 h 1492642"/>
                    <a:gd name="connsiteX5" fmla="*/ 2286710 w 2288075"/>
                    <a:gd name="connsiteY5" fmla="*/ 1492642 h 1492642"/>
                    <a:gd name="connsiteX6" fmla="*/ 808322 w 2288075"/>
                    <a:gd name="connsiteY6" fmla="*/ 1017445 h 1492642"/>
                    <a:gd name="connsiteX7" fmla="*/ 1775087 w 2288075"/>
                    <a:gd name="connsiteY7" fmla="*/ 232776 h 1492642"/>
                    <a:gd name="connsiteX8" fmla="*/ 1431 w 2288075"/>
                    <a:gd name="connsiteY8" fmla="*/ 22036 h 1492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288075" h="1492642">
                      <a:moveTo>
                        <a:pt x="1431" y="22036"/>
                      </a:moveTo>
                      <a:cubicBezTo>
                        <a:pt x="978" y="-4576"/>
                        <a:pt x="453" y="26612"/>
                        <a:pt x="0" y="0"/>
                      </a:cubicBezTo>
                      <a:cubicBezTo>
                        <a:pt x="320288" y="1618"/>
                        <a:pt x="1801364" y="-2503"/>
                        <a:pt x="1855113" y="245939"/>
                      </a:cubicBezTo>
                      <a:cubicBezTo>
                        <a:pt x="1858288" y="699964"/>
                        <a:pt x="855310" y="577751"/>
                        <a:pt x="911850" y="1028204"/>
                      </a:cubicBezTo>
                      <a:cubicBezTo>
                        <a:pt x="941724" y="1250752"/>
                        <a:pt x="1326933" y="1391642"/>
                        <a:pt x="2287937" y="1402266"/>
                      </a:cubicBezTo>
                      <a:cubicBezTo>
                        <a:pt x="2288714" y="1422865"/>
                        <a:pt x="2285933" y="1472043"/>
                        <a:pt x="2286710" y="1492642"/>
                      </a:cubicBezTo>
                      <a:cubicBezTo>
                        <a:pt x="1907428" y="1478956"/>
                        <a:pt x="825785" y="1512745"/>
                        <a:pt x="808322" y="1017445"/>
                      </a:cubicBezTo>
                      <a:cubicBezTo>
                        <a:pt x="790860" y="522145"/>
                        <a:pt x="1907383" y="588771"/>
                        <a:pt x="1775087" y="232776"/>
                      </a:cubicBezTo>
                      <a:cubicBezTo>
                        <a:pt x="1753996" y="75765"/>
                        <a:pt x="740741" y="41433"/>
                        <a:pt x="1431" y="22036"/>
                      </a:cubicBezTo>
                      <a:close/>
                    </a:path>
                  </a:pathLst>
                </a:custGeom>
                <a:solidFill>
                  <a:schemeClr val="tx1">
                    <a:lumMod val="65000"/>
                    <a:lumOff val="35000"/>
                  </a:schemeClr>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4" name="Rovnoramenný trojúhelník 13" descr="Šipka směřující doprava">
                  <a:extLst>
                    <a:ext uri="{FF2B5EF4-FFF2-40B4-BE49-F238E27FC236}">
                      <a16:creationId xmlns:a16="http://schemas.microsoft.com/office/drawing/2014/main" id="{84A45CAB-66B7-4660-B1E4-7BE570D2EFC1}"/>
                    </a:ext>
                  </a:extLst>
                </xdr:cNvPr>
                <xdr:cNvSpPr/>
              </xdr:nvSpPr>
              <xdr:spPr>
                <a:xfrm rot="5400000">
                  <a:off x="8675552" y="4854560"/>
                  <a:ext cx="1521184" cy="877498"/>
                </a:xfrm>
                <a:prstGeom prst="triangle">
                  <a:avLst/>
                </a:prstGeom>
                <a:solidFill>
                  <a:schemeClr val="tx1">
                    <a:lumMod val="65000"/>
                    <a:lumOff val="35000"/>
                  </a:schemeClr>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nvGrpSpPr>
                <xdr:cNvPr id="23" name="Skupina 22" descr="Mezery">
                  <a:extLst>
                    <a:ext uri="{FF2B5EF4-FFF2-40B4-BE49-F238E27FC236}">
                      <a16:creationId xmlns:a16="http://schemas.microsoft.com/office/drawing/2014/main" id="{8EC7083D-1DEC-4F2E-A7E1-7A3EC23E0B0E}"/>
                    </a:ext>
                  </a:extLst>
                </xdr:cNvPr>
                <xdr:cNvGrpSpPr/>
              </xdr:nvGrpSpPr>
              <xdr:grpSpPr>
                <a:xfrm>
                  <a:off x="3059939" y="2204608"/>
                  <a:ext cx="2722466" cy="3127199"/>
                  <a:chOff x="7138838" y="2602704"/>
                  <a:chExt cx="2211479" cy="2381260"/>
                </a:xfrm>
              </xdr:grpSpPr>
              <xdr:sp macro="" textlink="">
                <xdr:nvSpPr>
                  <xdr:cNvPr id="17" name="Obdélník 16" descr="Mezera">
                    <a:extLst>
                      <a:ext uri="{FF2B5EF4-FFF2-40B4-BE49-F238E27FC236}">
                        <a16:creationId xmlns:a16="http://schemas.microsoft.com/office/drawing/2014/main" id="{94FBCB28-38F2-4AB5-9448-C4D39E960584}"/>
                      </a:ext>
                    </a:extLst>
                  </xdr:cNvPr>
                  <xdr:cNvSpPr/>
                </xdr:nvSpPr>
                <xdr:spPr>
                  <a:xfrm>
                    <a:off x="7138838" y="2602704"/>
                    <a:ext cx="53067" cy="696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8" name="Obdélník 17" descr="Mezera">
                    <a:extLst>
                      <a:ext uri="{FF2B5EF4-FFF2-40B4-BE49-F238E27FC236}">
                        <a16:creationId xmlns:a16="http://schemas.microsoft.com/office/drawing/2014/main" id="{77881EB9-3B83-4043-8F08-E40BA9902F41}"/>
                      </a:ext>
                    </a:extLst>
                  </xdr:cNvPr>
                  <xdr:cNvSpPr/>
                </xdr:nvSpPr>
                <xdr:spPr>
                  <a:xfrm>
                    <a:off x="9104500" y="2677434"/>
                    <a:ext cx="53067" cy="905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9" name="Obdélník 18" descr="Mezera">
                    <a:extLst>
                      <a:ext uri="{FF2B5EF4-FFF2-40B4-BE49-F238E27FC236}">
                        <a16:creationId xmlns:a16="http://schemas.microsoft.com/office/drawing/2014/main" id="{52330301-9BFF-45BD-AD97-3482A72D6461}"/>
                      </a:ext>
                    </a:extLst>
                  </xdr:cNvPr>
                  <xdr:cNvSpPr/>
                </xdr:nvSpPr>
                <xdr:spPr>
                  <a:xfrm rot="20599438">
                    <a:off x="9270717" y="3235062"/>
                    <a:ext cx="79600" cy="1495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0" name="Obdélník 19" descr="Mezera">
                    <a:extLst>
                      <a:ext uri="{FF2B5EF4-FFF2-40B4-BE49-F238E27FC236}">
                        <a16:creationId xmlns:a16="http://schemas.microsoft.com/office/drawing/2014/main" id="{EAEE2AC0-792F-4C15-9457-BE3E066B6DDB}"/>
                      </a:ext>
                    </a:extLst>
                  </xdr:cNvPr>
                  <xdr:cNvSpPr/>
                </xdr:nvSpPr>
                <xdr:spPr>
                  <a:xfrm rot="374208">
                    <a:off x="9243265" y="4733301"/>
                    <a:ext cx="106134" cy="25066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100" name="Skupina 99" descr="Textová pole s popisy milníků">
                <a:extLst>
                  <a:ext uri="{FF2B5EF4-FFF2-40B4-BE49-F238E27FC236}">
                    <a16:creationId xmlns:a16="http://schemas.microsoft.com/office/drawing/2014/main" id="{F9037D61-05F4-46BB-A4A0-B53C4BF777F2}"/>
                  </a:ext>
                </a:extLst>
              </xdr:cNvPr>
              <xdr:cNvGrpSpPr/>
            </xdr:nvGrpSpPr>
            <xdr:grpSpPr>
              <a:xfrm>
                <a:off x="1733549" y="453701"/>
                <a:ext cx="8731121" cy="6460282"/>
                <a:chOff x="1733549" y="453701"/>
                <a:chExt cx="8731121" cy="6460282"/>
              </a:xfrm>
            </xdr:grpSpPr>
            <xdr:sp macro="" textlink="'Data grafu'!D4">
              <xdr:nvSpPr>
                <xdr:cNvPr id="80" name="Obdélník 79">
                  <a:extLst>
                    <a:ext uri="{FF2B5EF4-FFF2-40B4-BE49-F238E27FC236}">
                      <a16:creationId xmlns:a16="http://schemas.microsoft.com/office/drawing/2014/main" id="{535B330F-822D-48B0-87C9-D11FA3985D7D}"/>
                    </a:ext>
                  </a:extLst>
                </xdr:cNvPr>
                <xdr:cNvSpPr/>
              </xdr:nvSpPr>
              <xdr:spPr>
                <a:xfrm>
                  <a:off x="1982755" y="485969"/>
                  <a:ext cx="1749490"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507D9085-37E1-44A3-8991-3C2C41E7E908}" type="TxLink">
                    <a:rPr lang="en-US" sz="1100" b="0" i="0" u="none" strike="noStrike">
                      <a:solidFill>
                        <a:srgbClr val="000000"/>
                      </a:solidFill>
                      <a:latin typeface="Franklin Gothic Book" panose="020B0503020102020204" pitchFamily="34" charset="0"/>
                    </a:rPr>
                    <a:pPr algn="l" rtl="0"/>
                    <a:t>Zadejte popis, který vystihuje, co je třeba v této fázi udělat. Může to být podrobný textový popis nebo seznam aktivit.</a:t>
                  </a:fld>
                  <a:endParaRPr lang="en-US" sz="1100">
                    <a:solidFill>
                      <a:schemeClr val="accent5">
                        <a:lumMod val="50000"/>
                      </a:schemeClr>
                    </a:solidFill>
                    <a:latin typeface="Franklin Gothic Book" panose="020B0503020102020204" pitchFamily="34" charset="0"/>
                  </a:endParaRPr>
                </a:p>
              </xdr:txBody>
            </xdr:sp>
            <xdr:sp macro="" textlink="'Data grafu'!D5">
              <xdr:nvSpPr>
                <xdr:cNvPr id="81" name="Obdélník 80">
                  <a:extLst>
                    <a:ext uri="{FF2B5EF4-FFF2-40B4-BE49-F238E27FC236}">
                      <a16:creationId xmlns:a16="http://schemas.microsoft.com/office/drawing/2014/main" id="{9E4D445B-6845-4C33-9CB6-74F9A95FE3FA}"/>
                    </a:ext>
                  </a:extLst>
                </xdr:cNvPr>
                <xdr:cNvSpPr/>
              </xdr:nvSpPr>
              <xdr:spPr>
                <a:xfrm>
                  <a:off x="5002374" y="453701"/>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E7682F50-FEA6-4CB1-9B2A-5DBE521EC4FB}" type="TxLink">
                    <a:rPr lang="en-US" sz="1100" b="0" i="0" u="none" strike="noStrike">
                      <a:solidFill>
                        <a:srgbClr val="000000"/>
                      </a:solidFill>
                      <a:latin typeface="Franklin Gothic Book" panose="020B0503020102020204" pitchFamily="34" charset="0"/>
                    </a:rPr>
                    <a:pPr algn="l" rtl="0"/>
                    <a:t>Tento ukázkový text je seznam testů, které je třeba provést v této fázi.
Test 1
Test 2
Test 3</a:t>
                  </a:fld>
                  <a:endParaRPr lang="en-US" sz="1100">
                    <a:solidFill>
                      <a:schemeClr val="accent5">
                        <a:lumMod val="50000"/>
                      </a:schemeClr>
                    </a:solidFill>
                    <a:latin typeface="Franklin Gothic Book" panose="020B0503020102020204" pitchFamily="34" charset="0"/>
                  </a:endParaRPr>
                </a:p>
              </xdr:txBody>
            </xdr:sp>
            <xdr:sp macro="" textlink="'Data grafu'!D6">
              <xdr:nvSpPr>
                <xdr:cNvPr id="82" name="Obdélník 81">
                  <a:extLst>
                    <a:ext uri="{FF2B5EF4-FFF2-40B4-BE49-F238E27FC236}">
                      <a16:creationId xmlns:a16="http://schemas.microsoft.com/office/drawing/2014/main" id="{B235FDFC-2ABE-41DA-9B24-DE71B38FBDC5}"/>
                    </a:ext>
                  </a:extLst>
                </xdr:cNvPr>
                <xdr:cNvSpPr/>
              </xdr:nvSpPr>
              <xdr:spPr>
                <a:xfrm>
                  <a:off x="8520792" y="80359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2216420C-891B-4C34-A4E4-718109D3D404}" type="TxLink">
                    <a:rPr lang="en-US" sz="1100" b="0" i="0" u="none" strike="noStrike">
                      <a:solidFill>
                        <a:srgbClr val="000000"/>
                      </a:solidFill>
                      <a:latin typeface="Franklin Gothic Book" panose="020B0503020102020204" pitchFamily="34" charset="0"/>
                    </a:rPr>
                    <a:pPr algn="l" rtl="0"/>
                    <a:t>Buďte kreativní, dejte průchod svým nápadům a začněte vytvářet vlastní osnovu infografiky.</a:t>
                  </a:fld>
                  <a:endParaRPr lang="en-US" sz="1100">
                    <a:solidFill>
                      <a:schemeClr val="accent5">
                        <a:lumMod val="50000"/>
                      </a:schemeClr>
                    </a:solidFill>
                    <a:latin typeface="Franklin Gothic Book" panose="020B0503020102020204" pitchFamily="34" charset="0"/>
                  </a:endParaRPr>
                </a:p>
              </xdr:txBody>
            </xdr:sp>
            <xdr:sp macro="" textlink="'Data grafu'!D7">
              <xdr:nvSpPr>
                <xdr:cNvPr id="83" name="Obdélník 82">
                  <a:extLst>
                    <a:ext uri="{FF2B5EF4-FFF2-40B4-BE49-F238E27FC236}">
                      <a16:creationId xmlns:a16="http://schemas.microsoft.com/office/drawing/2014/main" id="{538310B0-DBE5-465A-9094-4F5CFF7350CA}"/>
                    </a:ext>
                  </a:extLst>
                </xdr:cNvPr>
                <xdr:cNvSpPr/>
              </xdr:nvSpPr>
              <xdr:spPr>
                <a:xfrm>
                  <a:off x="1733549" y="522280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fld id="{0D796784-D71F-451A-88C4-87328B00A41F}" type="TxLink">
                    <a:rPr lang="en-US" sz="1100" b="0" i="0" u="none" strike="noStrike">
                      <a:solidFill>
                        <a:srgbClr val="000000"/>
                      </a:solidFill>
                      <a:latin typeface="Franklin Gothic Book" panose="020B0503020102020204" pitchFamily="34" charset="0"/>
                    </a:rPr>
                    <a:pPr algn="l" rtl="0"/>
                    <a:t>aktivita 1
aktivita 2
aktivita 3</a:t>
                  </a:fld>
                  <a:endParaRPr lang="en-US" sz="1100">
                    <a:solidFill>
                      <a:schemeClr val="accent5">
                        <a:lumMod val="50000"/>
                      </a:schemeClr>
                    </a:solidFill>
                    <a:latin typeface="Franklin Gothic Book" panose="020B0503020102020204" pitchFamily="34" charset="0"/>
                  </a:endParaRPr>
                </a:p>
              </xdr:txBody>
            </xdr:sp>
            <xdr:sp macro="" textlink="'Data grafu'!D8">
              <xdr:nvSpPr>
                <xdr:cNvPr id="84" name="Obdélník 83">
                  <a:extLst>
                    <a:ext uri="{FF2B5EF4-FFF2-40B4-BE49-F238E27FC236}">
                      <a16:creationId xmlns:a16="http://schemas.microsoft.com/office/drawing/2014/main" id="{05DCDC58-65AA-4F55-8328-F0D11B6921FC}"/>
                    </a:ext>
                  </a:extLst>
                </xdr:cNvPr>
                <xdr:cNvSpPr/>
              </xdr:nvSpPr>
              <xdr:spPr>
                <a:xfrm>
                  <a:off x="7766177" y="3013398"/>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7CA73E2A-2124-4B22-B0CB-85B3FC9AEC2C}" type="TxLink">
                    <a:rPr lang="en-US" sz="1100" b="0" i="0" u="none" strike="noStrike">
                      <a:solidFill>
                        <a:srgbClr val="000000"/>
                      </a:solidFill>
                      <a:latin typeface="Franklin Gothic Book" panose="020B0503020102020204" pitchFamily="34" charset="0"/>
                    </a:rPr>
                    <a:pPr algn="l" rtl="0"/>
                    <a:t>Oslava!</a:t>
                  </a:fld>
                  <a:endParaRPr lang="en-US" sz="1100">
                    <a:solidFill>
                      <a:schemeClr val="accent5">
                        <a:lumMod val="50000"/>
                      </a:schemeClr>
                    </a:solidFill>
                    <a:latin typeface="Franklin Gothic Book" panose="020B0503020102020204" pitchFamily="34" charset="0"/>
                  </a:endParaRPr>
                </a:p>
              </xdr:txBody>
            </xdr:sp>
          </xdr:grpSp>
          <xdr:grpSp>
            <xdr:nvGrpSpPr>
              <xdr:cNvPr id="99" name="Skupina 98" descr="Značky milníků s daty">
                <a:extLst>
                  <a:ext uri="{FF2B5EF4-FFF2-40B4-BE49-F238E27FC236}">
                    <a16:creationId xmlns:a16="http://schemas.microsoft.com/office/drawing/2014/main" id="{3AFD4D28-9B0B-41BE-867F-B08DCF9D0278}"/>
                  </a:ext>
                </a:extLst>
              </xdr:cNvPr>
              <xdr:cNvGrpSpPr/>
            </xdr:nvGrpSpPr>
            <xdr:grpSpPr>
              <a:xfrm>
                <a:off x="756167" y="649777"/>
                <a:ext cx="7618956" cy="4462964"/>
                <a:chOff x="756167" y="649777"/>
                <a:chExt cx="7618956" cy="4462964"/>
              </a:xfrm>
            </xdr:grpSpPr>
            <xdr:grpSp>
              <xdr:nvGrpSpPr>
                <xdr:cNvPr id="93" name="Skupina 92" descr="Značka milníku s datem">
                  <a:extLst>
                    <a:ext uri="{FF2B5EF4-FFF2-40B4-BE49-F238E27FC236}">
                      <a16:creationId xmlns:a16="http://schemas.microsoft.com/office/drawing/2014/main" id="{42DEC03C-DED7-4669-9F00-BCDEED3E48BD}"/>
                    </a:ext>
                  </a:extLst>
                </xdr:cNvPr>
                <xdr:cNvGrpSpPr/>
              </xdr:nvGrpSpPr>
              <xdr:grpSpPr>
                <a:xfrm>
                  <a:off x="756167" y="868512"/>
                  <a:ext cx="914400" cy="1308627"/>
                  <a:chOff x="756167" y="868512"/>
                  <a:chExt cx="914400" cy="1308627"/>
                </a:xfrm>
              </xdr:grpSpPr>
              <xdr:grpSp>
                <xdr:nvGrpSpPr>
                  <xdr:cNvPr id="43" name="Skupina 42" descr="Kapka milníku">
                    <a:extLst>
                      <a:ext uri="{FF2B5EF4-FFF2-40B4-BE49-F238E27FC236}">
                        <a16:creationId xmlns:a16="http://schemas.microsoft.com/office/drawing/2014/main" id="{CF0D55BA-F4C2-4361-8D78-02E66A907725}"/>
                      </a:ext>
                    </a:extLst>
                  </xdr:cNvPr>
                  <xdr:cNvGrpSpPr/>
                </xdr:nvGrpSpPr>
                <xdr:grpSpPr>
                  <a:xfrm>
                    <a:off x="756167" y="868512"/>
                    <a:ext cx="914400" cy="1308627"/>
                    <a:chOff x="960275" y="547772"/>
                    <a:chExt cx="914400" cy="1308627"/>
                  </a:xfrm>
                </xdr:grpSpPr>
                <xdr:grpSp>
                  <xdr:nvGrpSpPr>
                    <xdr:cNvPr id="36" name="Skupina 35" descr="Kapka milníku">
                      <a:extLst>
                        <a:ext uri="{FF2B5EF4-FFF2-40B4-BE49-F238E27FC236}">
                          <a16:creationId xmlns:a16="http://schemas.microsoft.com/office/drawing/2014/main" id="{F29A4D8E-B123-405E-B376-1027EB9F7065}"/>
                        </a:ext>
                      </a:extLst>
                    </xdr:cNvPr>
                    <xdr:cNvGrpSpPr/>
                  </xdr:nvGrpSpPr>
                  <xdr:grpSpPr>
                    <a:xfrm>
                      <a:off x="960275" y="547772"/>
                      <a:ext cx="914400" cy="1308627"/>
                      <a:chOff x="552061" y="839354"/>
                      <a:chExt cx="914400" cy="1308627"/>
                    </a:xfrm>
                  </xdr:grpSpPr>
                  <xdr:sp macro="" textlink="">
                    <xdr:nvSpPr>
                      <xdr:cNvPr id="27" name="Kapka 26" descr="Kapka">
                        <a:extLst>
                          <a:ext uri="{FF2B5EF4-FFF2-40B4-BE49-F238E27FC236}">
                            <a16:creationId xmlns:a16="http://schemas.microsoft.com/office/drawing/2014/main" id="{5E5DC295-059D-42AA-A44A-719EC1D43EBC}"/>
                          </a:ext>
                        </a:extLst>
                      </xdr:cNvPr>
                      <xdr:cNvSpPr/>
                    </xdr:nvSpPr>
                    <xdr:spPr>
                      <a:xfrm rot="8060572">
                        <a:off x="552061" y="839354"/>
                        <a:ext cx="914400" cy="914400"/>
                      </a:xfrm>
                      <a:prstGeom prst="teardrop">
                        <a:avLst/>
                      </a:prstGeom>
                      <a:gradFill flip="none" rotWithShape="1">
                        <a:gsLst>
                          <a:gs pos="0">
                            <a:schemeClr val="accent1">
                              <a:lumMod val="50000"/>
                            </a:schemeClr>
                          </a:gs>
                          <a:gs pos="100000">
                            <a:schemeClr val="accent1"/>
                          </a:gs>
                        </a:gsLst>
                        <a:lin ang="5400000" scaled="1"/>
                        <a:tileRect/>
                      </a:gra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0" name="Ovál 29" descr="Obrazec stínu">
                        <a:extLst>
                          <a:ext uri="{FF2B5EF4-FFF2-40B4-BE49-F238E27FC236}">
                            <a16:creationId xmlns:a16="http://schemas.microsoft.com/office/drawing/2014/main" id="{4728794A-711F-4106-B7D7-01035C68EB0D}"/>
                          </a:ext>
                        </a:extLst>
                      </xdr:cNvPr>
                      <xdr:cNvSpPr/>
                    </xdr:nvSpPr>
                    <xdr:spPr>
                      <a:xfrm>
                        <a:off x="787272" y="2021629"/>
                        <a:ext cx="457200" cy="126352"/>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2" name="Kapka 41" descr="Kapka">
                      <a:extLst>
                        <a:ext uri="{FF2B5EF4-FFF2-40B4-BE49-F238E27FC236}">
                          <a16:creationId xmlns:a16="http://schemas.microsoft.com/office/drawing/2014/main" id="{6C9DA250-9566-49FF-8EF2-2027EDC50573}"/>
                        </a:ext>
                      </a:extLst>
                    </xdr:cNvPr>
                    <xdr:cNvSpPr/>
                  </xdr:nvSpPr>
                  <xdr:spPr>
                    <a:xfrm rot="7971563">
                      <a:off x="1051715" y="636497"/>
                      <a:ext cx="731520" cy="73152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cs" sz="1100">
                          <a:latin typeface="Franklin Gothic Book" panose="020B0503020102020204" pitchFamily="34" charset="0"/>
                        </a:rPr>
                        <a:t>28. 5. 2018</a:t>
                      </a:r>
                    </a:p>
                  </xdr:txBody>
                </xdr:sp>
              </xdr:grpSp>
              <xdr:sp macro="" textlink="'Data grafu – skrytý list'!B3">
                <xdr:nvSpPr>
                  <xdr:cNvPr id="87" name="Ovál 86" descr="Datum milníku v kruhu">
                    <a:extLst>
                      <a:ext uri="{FF2B5EF4-FFF2-40B4-BE49-F238E27FC236}">
                        <a16:creationId xmlns:a16="http://schemas.microsoft.com/office/drawing/2014/main" id="{C0A8DCFD-F1A1-4B43-AAE7-26C2A692143D}"/>
                      </a:ext>
                    </a:extLst>
                  </xdr:cNvPr>
                  <xdr:cNvSpPr/>
                </xdr:nvSpPr>
                <xdr:spPr>
                  <a:xfrm>
                    <a:off x="806709" y="962219"/>
                    <a:ext cx="816429" cy="713232"/>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64322C03-09B2-46F9-AA30-3A1F41C73FDE}" type="TxLink">
                      <a:rPr lang="en-US" sz="1200" b="0" i="0" u="none" strike="noStrike">
                        <a:solidFill>
                          <a:srgbClr val="222B35"/>
                        </a:solidFill>
                        <a:latin typeface="Franklin Gothic Book"/>
                      </a:rPr>
                      <a:pPr algn="ctr" rtl="0"/>
                      <a:t>27 Jun</a:t>
                    </a:fld>
                    <a:endParaRPr lang="en-US" sz="1400">
                      <a:solidFill>
                        <a:schemeClr val="accent5">
                          <a:lumMod val="50000"/>
                        </a:schemeClr>
                      </a:solidFill>
                      <a:latin typeface="Franklin Gothic Book" panose="020B0503020102020204" pitchFamily="34" charset="0"/>
                    </a:endParaRPr>
                  </a:p>
                </xdr:txBody>
              </xdr:sp>
            </xdr:grpSp>
            <xdr:grpSp>
              <xdr:nvGrpSpPr>
                <xdr:cNvPr id="94" name="Skupina 93" descr="Značka milníku s datem">
                  <a:extLst>
                    <a:ext uri="{FF2B5EF4-FFF2-40B4-BE49-F238E27FC236}">
                      <a16:creationId xmlns:a16="http://schemas.microsoft.com/office/drawing/2014/main" id="{3A476B1C-6D48-40C1-BFC7-3474FDA72BC8}"/>
                    </a:ext>
                  </a:extLst>
                </xdr:cNvPr>
                <xdr:cNvGrpSpPr/>
              </xdr:nvGrpSpPr>
              <xdr:grpSpPr>
                <a:xfrm>
                  <a:off x="3770037" y="649777"/>
                  <a:ext cx="1097280" cy="1562495"/>
                  <a:chOff x="3770037" y="649777"/>
                  <a:chExt cx="1097280" cy="1562495"/>
                </a:xfrm>
              </xdr:grpSpPr>
              <xdr:grpSp>
                <xdr:nvGrpSpPr>
                  <xdr:cNvPr id="52" name="Skupina 51" descr="Kapka milníku">
                    <a:extLst>
                      <a:ext uri="{FF2B5EF4-FFF2-40B4-BE49-F238E27FC236}">
                        <a16:creationId xmlns:a16="http://schemas.microsoft.com/office/drawing/2014/main" id="{14FC87F1-AF16-47B4-98EB-C68582EA76AB}"/>
                      </a:ext>
                    </a:extLst>
                  </xdr:cNvPr>
                  <xdr:cNvGrpSpPr/>
                </xdr:nvGrpSpPr>
                <xdr:grpSpPr>
                  <a:xfrm>
                    <a:off x="3770037" y="649777"/>
                    <a:ext cx="1097280" cy="1562495"/>
                    <a:chOff x="3216031" y="319316"/>
                    <a:chExt cx="1097280" cy="1562495"/>
                  </a:xfrm>
                </xdr:grpSpPr>
                <xdr:grpSp>
                  <xdr:nvGrpSpPr>
                    <xdr:cNvPr id="37" name="Skupina 36" descr="Kapka milníku">
                      <a:extLst>
                        <a:ext uri="{FF2B5EF4-FFF2-40B4-BE49-F238E27FC236}">
                          <a16:creationId xmlns:a16="http://schemas.microsoft.com/office/drawing/2014/main" id="{F6B6A94F-0727-488F-B5C0-0AB5F42B67A9}"/>
                        </a:ext>
                      </a:extLst>
                    </xdr:cNvPr>
                    <xdr:cNvGrpSpPr/>
                  </xdr:nvGrpSpPr>
                  <xdr:grpSpPr>
                    <a:xfrm>
                      <a:off x="3216031" y="319316"/>
                      <a:ext cx="1097280" cy="1562495"/>
                      <a:chOff x="2502233" y="591459"/>
                      <a:chExt cx="1097280" cy="1562495"/>
                    </a:xfrm>
                  </xdr:grpSpPr>
                  <xdr:sp macro="" textlink="">
                    <xdr:nvSpPr>
                      <xdr:cNvPr id="29" name="Kapka 28" descr="Kapka">
                        <a:extLst>
                          <a:ext uri="{FF2B5EF4-FFF2-40B4-BE49-F238E27FC236}">
                            <a16:creationId xmlns:a16="http://schemas.microsoft.com/office/drawing/2014/main" id="{17A4CA93-17F7-4232-B044-85280B80BF12}"/>
                          </a:ext>
                        </a:extLst>
                      </xdr:cNvPr>
                      <xdr:cNvSpPr/>
                    </xdr:nvSpPr>
                    <xdr:spPr>
                      <a:xfrm rot="8060572">
                        <a:off x="2502233" y="591459"/>
                        <a:ext cx="1097280" cy="1097280"/>
                      </a:xfrm>
                      <a:prstGeom prst="teardrop">
                        <a:avLst/>
                      </a:prstGeom>
                      <a:gradFill>
                        <a:gsLst>
                          <a:gs pos="0">
                            <a:schemeClr val="tx2">
                              <a:lumMod val="50000"/>
                            </a:schemeClr>
                          </a:gs>
                          <a:gs pos="100000">
                            <a:schemeClr val="tx2">
                              <a:lumMod val="60000"/>
                              <a:lumOff val="40000"/>
                            </a:schemeClr>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Ovál 30" descr="Obrazec stínu">
                        <a:extLst>
                          <a:ext uri="{FF2B5EF4-FFF2-40B4-BE49-F238E27FC236}">
                            <a16:creationId xmlns:a16="http://schemas.microsoft.com/office/drawing/2014/main" id="{F1E7431A-0F90-4158-BA1C-936B804DA36A}"/>
                          </a:ext>
                        </a:extLst>
                      </xdr:cNvPr>
                      <xdr:cNvSpPr/>
                    </xdr:nvSpPr>
                    <xdr:spPr>
                      <a:xfrm>
                        <a:off x="2786356" y="1989362"/>
                        <a:ext cx="548640" cy="164592"/>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4" name="Kapka 43" descr="Kapka">
                      <a:extLst>
                        <a:ext uri="{FF2B5EF4-FFF2-40B4-BE49-F238E27FC236}">
                          <a16:creationId xmlns:a16="http://schemas.microsoft.com/office/drawing/2014/main" id="{AB20C3D1-FF71-4BE7-9CBC-65C5D47E7AAB}"/>
                        </a:ext>
                      </a:extLst>
                    </xdr:cNvPr>
                    <xdr:cNvSpPr/>
                  </xdr:nvSpPr>
                  <xdr:spPr>
                    <a:xfrm rot="7971563">
                      <a:off x="3307471" y="418798"/>
                      <a:ext cx="914400" cy="91440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Data grafu – skrytý list'!B4">
                <xdr:nvSpPr>
                  <xdr:cNvPr id="88" name="Ovál 87" descr="Datum milníku v kruhu">
                    <a:extLst>
                      <a:ext uri="{FF2B5EF4-FFF2-40B4-BE49-F238E27FC236}">
                        <a16:creationId xmlns:a16="http://schemas.microsoft.com/office/drawing/2014/main" id="{955DA496-C2FC-4C1C-AED2-8CC2A08AE644}"/>
                      </a:ext>
                    </a:extLst>
                  </xdr:cNvPr>
                  <xdr:cNvSpPr/>
                </xdr:nvSpPr>
                <xdr:spPr>
                  <a:xfrm>
                    <a:off x="3839158" y="823037"/>
                    <a:ext cx="923342" cy="73152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CE73C106-F2FC-4E74-9F3D-5514D09F705D}" type="TxLink">
                      <a:rPr lang="en-US" sz="1300" b="0" i="0" u="none" strike="noStrike">
                        <a:solidFill>
                          <a:srgbClr val="222B35"/>
                        </a:solidFill>
                        <a:latin typeface="Franklin Gothic Book"/>
                      </a:rPr>
                      <a:pPr algn="ctr" rtl="0"/>
                      <a:t>27 Jul</a:t>
                    </a:fld>
                    <a:endParaRPr lang="en-US" sz="1300">
                      <a:solidFill>
                        <a:schemeClr val="accent5">
                          <a:lumMod val="50000"/>
                        </a:schemeClr>
                      </a:solidFill>
                      <a:latin typeface="Franklin Gothic Book" panose="020B0503020102020204" pitchFamily="34" charset="0"/>
                    </a:endParaRPr>
                  </a:p>
                </xdr:txBody>
              </xdr:sp>
            </xdr:grpSp>
            <xdr:grpSp>
              <xdr:nvGrpSpPr>
                <xdr:cNvPr id="95" name="Skupina 94" descr="Značka milníku s datem">
                  <a:extLst>
                    <a:ext uri="{FF2B5EF4-FFF2-40B4-BE49-F238E27FC236}">
                      <a16:creationId xmlns:a16="http://schemas.microsoft.com/office/drawing/2014/main" id="{CA3BCE90-7768-46B6-996D-9D7F4029D02E}"/>
                    </a:ext>
                  </a:extLst>
                </xdr:cNvPr>
                <xdr:cNvGrpSpPr/>
              </xdr:nvGrpSpPr>
              <xdr:grpSpPr>
                <a:xfrm>
                  <a:off x="7094963" y="1009639"/>
                  <a:ext cx="1280160" cy="1819265"/>
                  <a:chOff x="7094963" y="1009639"/>
                  <a:chExt cx="1280160" cy="1819265"/>
                </a:xfrm>
              </xdr:grpSpPr>
              <xdr:grpSp>
                <xdr:nvGrpSpPr>
                  <xdr:cNvPr id="53" name="Skupina 52" descr="Kapka milníku">
                    <a:extLst>
                      <a:ext uri="{FF2B5EF4-FFF2-40B4-BE49-F238E27FC236}">
                        <a16:creationId xmlns:a16="http://schemas.microsoft.com/office/drawing/2014/main" id="{7F134430-B9F5-4E1E-A7C7-10C3E1A27026}"/>
                      </a:ext>
                    </a:extLst>
                  </xdr:cNvPr>
                  <xdr:cNvGrpSpPr/>
                </xdr:nvGrpSpPr>
                <xdr:grpSpPr>
                  <a:xfrm>
                    <a:off x="7094963" y="1009639"/>
                    <a:ext cx="1280160" cy="1819265"/>
                    <a:chOff x="5948081" y="513947"/>
                    <a:chExt cx="1280160" cy="1819265"/>
                  </a:xfrm>
                </xdr:grpSpPr>
                <xdr:grpSp>
                  <xdr:nvGrpSpPr>
                    <xdr:cNvPr id="38" name="Skupina 37" descr="Kapka milníku">
                      <a:extLst>
                        <a:ext uri="{FF2B5EF4-FFF2-40B4-BE49-F238E27FC236}">
                          <a16:creationId xmlns:a16="http://schemas.microsoft.com/office/drawing/2014/main" id="{7C9E61EA-AB0A-4BF0-9EE6-9F481E276CE0}"/>
                        </a:ext>
                      </a:extLst>
                    </xdr:cNvPr>
                    <xdr:cNvGrpSpPr/>
                  </xdr:nvGrpSpPr>
                  <xdr:grpSpPr>
                    <a:xfrm>
                      <a:off x="5948081" y="513947"/>
                      <a:ext cx="1280160" cy="1819265"/>
                      <a:chOff x="5238899" y="922161"/>
                      <a:chExt cx="1280160" cy="1819265"/>
                    </a:xfrm>
                  </xdr:grpSpPr>
                  <xdr:sp macro="" textlink="">
                    <xdr:nvSpPr>
                      <xdr:cNvPr id="25" name="Kapka 24" descr="Kapka">
                        <a:extLst>
                          <a:ext uri="{FF2B5EF4-FFF2-40B4-BE49-F238E27FC236}">
                            <a16:creationId xmlns:a16="http://schemas.microsoft.com/office/drawing/2014/main" id="{1475CE86-CD6B-4CE7-B0CB-4A9AF84F5187}"/>
                          </a:ext>
                        </a:extLst>
                      </xdr:cNvPr>
                      <xdr:cNvSpPr/>
                    </xdr:nvSpPr>
                    <xdr:spPr>
                      <a:xfrm rot="8060572">
                        <a:off x="5238899" y="922161"/>
                        <a:ext cx="1280160" cy="1280160"/>
                      </a:xfrm>
                      <a:prstGeom prst="teardrop">
                        <a:avLst/>
                      </a:prstGeom>
                      <a:gradFill>
                        <a:gsLst>
                          <a:gs pos="0">
                            <a:schemeClr val="accent3">
                              <a:lumMod val="50000"/>
                            </a:schemeClr>
                          </a:gs>
                          <a:gs pos="100000">
                            <a:schemeClr val="accent3"/>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2" name="Ovál 31" descr="Kapka milníku s datem">
                        <a:extLst>
                          <a:ext uri="{FF2B5EF4-FFF2-40B4-BE49-F238E27FC236}">
                            <a16:creationId xmlns:a16="http://schemas.microsoft.com/office/drawing/2014/main" id="{E8F70C65-5006-4703-9FDD-1E8B47A13043}"/>
                          </a:ext>
                        </a:extLst>
                      </xdr:cNvPr>
                      <xdr:cNvSpPr/>
                    </xdr:nvSpPr>
                    <xdr:spPr>
                      <a:xfrm>
                        <a:off x="5572707" y="2540258"/>
                        <a:ext cx="640080" cy="201168"/>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5" name="Kapka 44" descr="Kapka">
                      <a:extLst>
                        <a:ext uri="{FF2B5EF4-FFF2-40B4-BE49-F238E27FC236}">
                          <a16:creationId xmlns:a16="http://schemas.microsoft.com/office/drawing/2014/main" id="{F1CE27A7-D3D8-4E9A-A802-01475D1D3B38}"/>
                        </a:ext>
                      </a:extLst>
                    </xdr:cNvPr>
                    <xdr:cNvSpPr/>
                  </xdr:nvSpPr>
                  <xdr:spPr>
                    <a:xfrm rot="7971563">
                      <a:off x="6039521" y="591501"/>
                      <a:ext cx="1097280" cy="10972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Data grafu – skrytý list'!B5">
                <xdr:nvSpPr>
                  <xdr:cNvPr id="89" name="Ovál 88" descr="Datum milníku v kruhu">
                    <a:extLst>
                      <a:ext uri="{FF2B5EF4-FFF2-40B4-BE49-F238E27FC236}">
                        <a16:creationId xmlns:a16="http://schemas.microsoft.com/office/drawing/2014/main" id="{8E3B7505-3A21-4583-AF8E-4CC51A3B1532}"/>
                      </a:ext>
                    </a:extLst>
                  </xdr:cNvPr>
                  <xdr:cNvSpPr/>
                </xdr:nvSpPr>
                <xdr:spPr>
                  <a:xfrm>
                    <a:off x="7221504" y="1228142"/>
                    <a:ext cx="1030255" cy="84124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967B973B-A90C-47AB-A7BD-4E158C6F3DCA}" type="TxLink">
                      <a:rPr lang="en-US" sz="1500" b="0" i="0" u="none" strike="noStrike">
                        <a:solidFill>
                          <a:srgbClr val="222B35"/>
                        </a:solidFill>
                        <a:latin typeface="Franklin Gothic Book"/>
                      </a:rPr>
                      <a:pPr algn="ctr" rtl="0"/>
                      <a:t>25 Sep</a:t>
                    </a:fld>
                    <a:endParaRPr lang="en-US" sz="1500">
                      <a:solidFill>
                        <a:schemeClr val="accent5">
                          <a:lumMod val="50000"/>
                        </a:schemeClr>
                      </a:solidFill>
                      <a:latin typeface="Franklin Gothic Book" panose="020B0503020102020204" pitchFamily="34" charset="0"/>
                    </a:endParaRPr>
                  </a:p>
                </xdr:txBody>
              </xdr:sp>
            </xdr:grpSp>
            <xdr:grpSp>
              <xdr:nvGrpSpPr>
                <xdr:cNvPr id="96" name="Skupina 95" descr="Značka milníku s datem">
                  <a:extLst>
                    <a:ext uri="{FF2B5EF4-FFF2-40B4-BE49-F238E27FC236}">
                      <a16:creationId xmlns:a16="http://schemas.microsoft.com/office/drawing/2014/main" id="{0A648D5D-8E27-44B6-8F2A-14BB201EDBC7}"/>
                    </a:ext>
                  </a:extLst>
                </xdr:cNvPr>
                <xdr:cNvGrpSpPr/>
              </xdr:nvGrpSpPr>
              <xdr:grpSpPr>
                <a:xfrm>
                  <a:off x="1674529" y="3284137"/>
                  <a:ext cx="1280160" cy="1828604"/>
                  <a:chOff x="1674529" y="3284137"/>
                  <a:chExt cx="1280160" cy="1828604"/>
                </a:xfrm>
              </xdr:grpSpPr>
              <xdr:grpSp>
                <xdr:nvGrpSpPr>
                  <xdr:cNvPr id="55" name="Skupina 54" descr="Kapka milníku">
                    <a:extLst>
                      <a:ext uri="{FF2B5EF4-FFF2-40B4-BE49-F238E27FC236}">
                        <a16:creationId xmlns:a16="http://schemas.microsoft.com/office/drawing/2014/main" id="{27E94EBE-1199-4490-9C07-FC2E4D7B8EC0}"/>
                      </a:ext>
                    </a:extLst>
                  </xdr:cNvPr>
                  <xdr:cNvGrpSpPr/>
                </xdr:nvGrpSpPr>
                <xdr:grpSpPr>
                  <a:xfrm>
                    <a:off x="1674529" y="3284137"/>
                    <a:ext cx="1280160" cy="1828604"/>
                    <a:chOff x="994173" y="3157783"/>
                    <a:chExt cx="1280160" cy="1828604"/>
                  </a:xfrm>
                </xdr:grpSpPr>
                <xdr:grpSp>
                  <xdr:nvGrpSpPr>
                    <xdr:cNvPr id="40" name="Skupina 39" descr="Kapka milníku">
                      <a:extLst>
                        <a:ext uri="{FF2B5EF4-FFF2-40B4-BE49-F238E27FC236}">
                          <a16:creationId xmlns:a16="http://schemas.microsoft.com/office/drawing/2014/main" id="{2DD952B7-3442-4DD7-8973-3F52E4B286F6}"/>
                        </a:ext>
                      </a:extLst>
                    </xdr:cNvPr>
                    <xdr:cNvGrpSpPr/>
                  </xdr:nvGrpSpPr>
                  <xdr:grpSpPr>
                    <a:xfrm>
                      <a:off x="994173" y="3157783"/>
                      <a:ext cx="1280160" cy="1828604"/>
                      <a:chOff x="619084" y="3096190"/>
                      <a:chExt cx="1280160" cy="1828604"/>
                    </a:xfrm>
                  </xdr:grpSpPr>
                  <xdr:sp macro="" textlink="">
                    <xdr:nvSpPr>
                      <xdr:cNvPr id="26" name="Kapka 25" descr="Kapka">
                        <a:extLst>
                          <a:ext uri="{FF2B5EF4-FFF2-40B4-BE49-F238E27FC236}">
                            <a16:creationId xmlns:a16="http://schemas.microsoft.com/office/drawing/2014/main" id="{5A002B31-56D0-4BDD-85F5-18DE62FE8320}"/>
                          </a:ext>
                        </a:extLst>
                      </xdr:cNvPr>
                      <xdr:cNvSpPr/>
                    </xdr:nvSpPr>
                    <xdr:spPr>
                      <a:xfrm rot="8060572">
                        <a:off x="619084" y="3096190"/>
                        <a:ext cx="1280160" cy="1280160"/>
                      </a:xfrm>
                      <a:prstGeom prst="teardrop">
                        <a:avLst/>
                      </a:prstGeom>
                      <a:gradFill>
                        <a:gsLst>
                          <a:gs pos="0">
                            <a:schemeClr val="accent4">
                              <a:lumMod val="75000"/>
                            </a:schemeClr>
                          </a:gs>
                          <a:gs pos="100000">
                            <a:schemeClr val="accent4"/>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5" name="Ovál 34" descr="Obrazec stínu">
                        <a:extLst>
                          <a:ext uri="{FF2B5EF4-FFF2-40B4-BE49-F238E27FC236}">
                            <a16:creationId xmlns:a16="http://schemas.microsoft.com/office/drawing/2014/main" id="{3806F1C6-FF7E-4D9C-832F-C2DECC8F5448}"/>
                          </a:ext>
                        </a:extLst>
                      </xdr:cNvPr>
                      <xdr:cNvSpPr/>
                    </xdr:nvSpPr>
                    <xdr:spPr>
                      <a:xfrm>
                        <a:off x="952502" y="4723626"/>
                        <a:ext cx="640080" cy="201168"/>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6" name="Kapka 45" descr="Kapka milníku">
                      <a:extLst>
                        <a:ext uri="{FF2B5EF4-FFF2-40B4-BE49-F238E27FC236}">
                          <a16:creationId xmlns:a16="http://schemas.microsoft.com/office/drawing/2014/main" id="{97EEBE28-1C12-4F98-8823-6F81C63E1201}"/>
                        </a:ext>
                      </a:extLst>
                    </xdr:cNvPr>
                    <xdr:cNvSpPr/>
                  </xdr:nvSpPr>
                  <xdr:spPr>
                    <a:xfrm rot="7971563">
                      <a:off x="1085613" y="3261021"/>
                      <a:ext cx="1097280" cy="10972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Data grafu – skrytý list'!B6">
                <xdr:nvSpPr>
                  <xdr:cNvPr id="91" name="Ovál 90" descr="Datum milníku v kruhu">
                    <a:extLst>
                      <a:ext uri="{FF2B5EF4-FFF2-40B4-BE49-F238E27FC236}">
                        <a16:creationId xmlns:a16="http://schemas.microsoft.com/office/drawing/2014/main" id="{9319AADF-40A8-4ED9-988D-643BC2C763B3}"/>
                      </a:ext>
                    </a:extLst>
                  </xdr:cNvPr>
                  <xdr:cNvSpPr/>
                </xdr:nvSpPr>
                <xdr:spPr>
                  <a:xfrm>
                    <a:off x="1739770" y="3499371"/>
                    <a:ext cx="1127449" cy="84519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A34AB4DB-5903-4727-AF38-DF775DEAD5DA}" type="TxLink">
                      <a:rPr lang="en-US" sz="1500" b="0" i="0" u="none" strike="noStrike">
                        <a:solidFill>
                          <a:srgbClr val="222B35"/>
                        </a:solidFill>
                        <a:latin typeface="Franklin Gothic Book"/>
                      </a:rPr>
                      <a:pPr algn="ctr" rtl="0"/>
                      <a:t>24 Dec</a:t>
                    </a:fld>
                    <a:endParaRPr lang="en-US" sz="1500">
                      <a:solidFill>
                        <a:schemeClr val="accent5">
                          <a:lumMod val="50000"/>
                        </a:schemeClr>
                      </a:solidFill>
                      <a:latin typeface="Franklin Gothic Book" panose="020B0503020102020204" pitchFamily="34" charset="0"/>
                    </a:endParaRPr>
                  </a:p>
                </xdr:txBody>
              </xdr:sp>
            </xdr:grpSp>
            <xdr:grpSp>
              <xdr:nvGrpSpPr>
                <xdr:cNvPr id="97" name="Skupina 96" descr="Značka milníku s datem">
                  <a:extLst>
                    <a:ext uri="{FF2B5EF4-FFF2-40B4-BE49-F238E27FC236}">
                      <a16:creationId xmlns:a16="http://schemas.microsoft.com/office/drawing/2014/main" id="{05E269EC-64DA-4365-ACC3-6C049AA002D1}"/>
                    </a:ext>
                  </a:extLst>
                </xdr:cNvPr>
                <xdr:cNvGrpSpPr/>
              </xdr:nvGrpSpPr>
              <xdr:grpSpPr>
                <a:xfrm>
                  <a:off x="6229700" y="3000016"/>
                  <a:ext cx="1463040" cy="2059120"/>
                  <a:chOff x="7969471" y="3000016"/>
                  <a:chExt cx="1463040" cy="2059120"/>
                </a:xfrm>
              </xdr:grpSpPr>
              <xdr:grpSp>
                <xdr:nvGrpSpPr>
                  <xdr:cNvPr id="54" name="Skupina 53">
                    <a:extLst>
                      <a:ext uri="{FF2B5EF4-FFF2-40B4-BE49-F238E27FC236}">
                        <a16:creationId xmlns:a16="http://schemas.microsoft.com/office/drawing/2014/main" id="{B0677BBA-D849-4F34-9EF7-7379BB9D05E6}"/>
                      </a:ext>
                    </a:extLst>
                  </xdr:cNvPr>
                  <xdr:cNvGrpSpPr/>
                </xdr:nvGrpSpPr>
                <xdr:grpSpPr>
                  <a:xfrm>
                    <a:off x="7969471" y="3000016"/>
                    <a:ext cx="1463040" cy="2059120"/>
                    <a:chOff x="7755651" y="2727872"/>
                    <a:chExt cx="1463040" cy="2059120"/>
                  </a:xfrm>
                </xdr:grpSpPr>
                <xdr:grpSp>
                  <xdr:nvGrpSpPr>
                    <xdr:cNvPr id="39" name="Skupina 38" descr="Kapka milníku">
                      <a:extLst>
                        <a:ext uri="{FF2B5EF4-FFF2-40B4-BE49-F238E27FC236}">
                          <a16:creationId xmlns:a16="http://schemas.microsoft.com/office/drawing/2014/main" id="{DE8FAAB8-9156-44B9-BAA2-52B58632E0C6}"/>
                        </a:ext>
                      </a:extLst>
                    </xdr:cNvPr>
                    <xdr:cNvGrpSpPr/>
                  </xdr:nvGrpSpPr>
                  <xdr:grpSpPr>
                    <a:xfrm>
                      <a:off x="7755651" y="2727872"/>
                      <a:ext cx="1463040" cy="2059120"/>
                      <a:chOff x="6301502" y="2514045"/>
                      <a:chExt cx="1463040" cy="2059120"/>
                    </a:xfrm>
                  </xdr:grpSpPr>
                  <xdr:sp macro="" textlink="">
                    <xdr:nvSpPr>
                      <xdr:cNvPr id="28" name="Kapka 27" descr="Kapka">
                        <a:extLst>
                          <a:ext uri="{FF2B5EF4-FFF2-40B4-BE49-F238E27FC236}">
                            <a16:creationId xmlns:a16="http://schemas.microsoft.com/office/drawing/2014/main" id="{6B484528-5F58-447B-9BD4-3C7F6D1A9A58}"/>
                          </a:ext>
                        </a:extLst>
                      </xdr:cNvPr>
                      <xdr:cNvSpPr/>
                    </xdr:nvSpPr>
                    <xdr:spPr>
                      <a:xfrm rot="8060572">
                        <a:off x="6301502" y="2514045"/>
                        <a:ext cx="1463040" cy="1463040"/>
                      </a:xfrm>
                      <a:prstGeom prst="teardrop">
                        <a:avLst/>
                      </a:prstGeom>
                      <a:gradFill>
                        <a:gsLst>
                          <a:gs pos="0">
                            <a:schemeClr val="accent5">
                              <a:lumMod val="50000"/>
                            </a:schemeClr>
                          </a:gs>
                          <a:gs pos="100000">
                            <a:schemeClr val="accent5"/>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3" name="Ovál 32" descr="Obrazec stínu">
                        <a:extLst>
                          <a:ext uri="{FF2B5EF4-FFF2-40B4-BE49-F238E27FC236}">
                            <a16:creationId xmlns:a16="http://schemas.microsoft.com/office/drawing/2014/main" id="{9019DD54-486C-4375-99D5-6F3D261B573D}"/>
                          </a:ext>
                        </a:extLst>
                      </xdr:cNvPr>
                      <xdr:cNvSpPr/>
                    </xdr:nvSpPr>
                    <xdr:spPr>
                      <a:xfrm>
                        <a:off x="6589750" y="4344565"/>
                        <a:ext cx="914400" cy="228600"/>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51" name="Kapka 50" descr="Kapka">
                      <a:extLst>
                        <a:ext uri="{FF2B5EF4-FFF2-40B4-BE49-F238E27FC236}">
                          <a16:creationId xmlns:a16="http://schemas.microsoft.com/office/drawing/2014/main" id="{3937CE69-3668-42EA-AEE2-BF183AA09E46}"/>
                        </a:ext>
                      </a:extLst>
                    </xdr:cNvPr>
                    <xdr:cNvSpPr/>
                  </xdr:nvSpPr>
                  <xdr:spPr>
                    <a:xfrm rot="7971563">
                      <a:off x="7847091" y="2814993"/>
                      <a:ext cx="1280160" cy="128016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Data grafu – skrytý list'!B7">
                <xdr:nvSpPr>
                  <xdr:cNvPr id="92" name="Ovál 91" descr="Datum milníku v kruhu">
                    <a:extLst>
                      <a:ext uri="{FF2B5EF4-FFF2-40B4-BE49-F238E27FC236}">
                        <a16:creationId xmlns:a16="http://schemas.microsoft.com/office/drawing/2014/main" id="{5C94272F-5021-45F5-A3F7-DB93E60EEBEA}"/>
                      </a:ext>
                    </a:extLst>
                  </xdr:cNvPr>
                  <xdr:cNvSpPr/>
                </xdr:nvSpPr>
                <xdr:spPr>
                  <a:xfrm>
                    <a:off x="8067093" y="3217119"/>
                    <a:ext cx="1292678" cy="93268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3A5FD9F5-B85D-44C4-9C6E-EA8C5D72002B}" type="TxLink">
                      <a:rPr lang="en-US" sz="1800" b="0" i="0" u="none" strike="noStrike">
                        <a:solidFill>
                          <a:srgbClr val="222B35"/>
                        </a:solidFill>
                        <a:latin typeface="Franklin Gothic Book"/>
                      </a:rPr>
                      <a:pPr algn="ctr" rtl="0"/>
                      <a:t>23 Apr</a:t>
                    </a:fld>
                    <a:endParaRPr lang="en-US" sz="1800">
                      <a:solidFill>
                        <a:schemeClr val="accent5">
                          <a:lumMod val="50000"/>
                        </a:schemeClr>
                      </a:solidFill>
                      <a:latin typeface="Franklin Gothic Book" panose="020B0503020102020204" pitchFamily="34" charset="0"/>
                    </a:endParaRPr>
                  </a:p>
                </xdr:txBody>
              </xdr:sp>
            </xdr:grpSp>
          </xdr:grpSp>
        </xdr:grpSp>
        <xdr:grpSp>
          <xdr:nvGrpSpPr>
            <xdr:cNvPr id="108" name="Skupina 107" descr="Infografika s popisy milníků u obrazců ve tvaru obrácené kapky, ve kterých jsou data milníků. Křivka s šipkou směřující doprava ukazuje směr časové osy. Podél křivky jsou uvedené roky milníků. ">
              <a:extLst>
                <a:ext uri="{FF2B5EF4-FFF2-40B4-BE49-F238E27FC236}">
                  <a16:creationId xmlns:a16="http://schemas.microsoft.com/office/drawing/2014/main" id="{CCF0DA3F-2BB2-478E-8987-71693AF7D7DC}"/>
                </a:ext>
              </a:extLst>
            </xdr:cNvPr>
            <xdr:cNvGrpSpPr/>
          </xdr:nvGrpSpPr>
          <xdr:grpSpPr>
            <a:xfrm>
              <a:off x="349898" y="2060511"/>
              <a:ext cx="8906465" cy="3460100"/>
              <a:chOff x="349898" y="2060511"/>
              <a:chExt cx="8906465" cy="3460100"/>
            </a:xfrm>
          </xdr:grpSpPr>
          <xdr:sp macro="" textlink="'Data grafu – skrytý list'!D3">
            <xdr:nvSpPr>
              <xdr:cNvPr id="102" name="Obdélník 101" descr="Roky milníků podél křivky časové osy">
                <a:extLst>
                  <a:ext uri="{FF2B5EF4-FFF2-40B4-BE49-F238E27FC236}">
                    <a16:creationId xmlns:a16="http://schemas.microsoft.com/office/drawing/2014/main" id="{601CFB37-E42E-418F-830E-9B12B734042C}"/>
                  </a:ext>
                </a:extLst>
              </xdr:cNvPr>
              <xdr:cNvSpPr/>
            </xdr:nvSpPr>
            <xdr:spPr>
              <a:xfrm>
                <a:off x="349898" y="2060511"/>
                <a:ext cx="699796" cy="242984"/>
              </a:xfrm>
              <a:prstGeom prst="rect">
                <a:avLst/>
              </a:prstGeom>
              <a:noFill/>
              <a:ln>
                <a:noFill/>
              </a:ln>
              <a:effectLst>
                <a:reflection blurRad="6350" stA="52000" endA="300" endPos="350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0"/>
                <a:fld id="{D9E6A135-3514-4822-96FC-28784FBC8805}" type="TxLink">
                  <a:rPr lang="en-US" sz="1400" b="0" i="0" u="none" strike="noStrike">
                    <a:solidFill>
                      <a:schemeClr val="accent5">
                        <a:lumMod val="50000"/>
                      </a:schemeClr>
                    </a:solidFill>
                    <a:latin typeface="Franklin Gothic Book" panose="020B0503020102020204" pitchFamily="34" charset="0"/>
                  </a:rPr>
                  <a:pPr algn="r" rtl="0"/>
                  <a:t>2018</a:t>
                </a:fld>
                <a:endParaRPr lang="en-US" sz="1400">
                  <a:solidFill>
                    <a:schemeClr val="accent5">
                      <a:lumMod val="50000"/>
                    </a:schemeClr>
                  </a:solidFill>
                  <a:latin typeface="Franklin Gothic Book" panose="020B0503020102020204" pitchFamily="34" charset="0"/>
                </a:endParaRPr>
              </a:p>
            </xdr:txBody>
          </xdr:sp>
          <xdr:sp macro="" textlink="'Data grafu – skrytý list'!D5">
            <xdr:nvSpPr>
              <xdr:cNvPr id="104" name="Obdélník 103" descr="Roky milníků podél křivky časové osy">
                <a:extLst>
                  <a:ext uri="{FF2B5EF4-FFF2-40B4-BE49-F238E27FC236}">
                    <a16:creationId xmlns:a16="http://schemas.microsoft.com/office/drawing/2014/main" id="{36C89689-3AB6-4983-9DE6-EAC4161FDB0A}"/>
                  </a:ext>
                </a:extLst>
              </xdr:cNvPr>
              <xdr:cNvSpPr/>
            </xdr:nvSpPr>
            <xdr:spPr>
              <a:xfrm>
                <a:off x="8426707" y="5160995"/>
                <a:ext cx="829656" cy="359616"/>
              </a:xfrm>
              <a:prstGeom prst="rect">
                <a:avLst/>
              </a:prstGeom>
              <a:noFill/>
              <a:ln>
                <a:noFill/>
              </a:ln>
              <a:effectLst>
                <a:reflection blurRad="6350" stA="52000" endA="300" endPos="35000" dir="5400000" sy="-100000" algn="bl" rotWithShape="0"/>
              </a:effectLst>
              <a:scene3d>
                <a:camera prst="perspectiveRelaxed">
                  <a:rot lat="191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0"/>
                <a:fld id="{8FAAFC00-3F4F-4796-A521-DA3036FA27A6}" type="TxLink">
                  <a:rPr lang="en-US" sz="1600" b="0" i="0" u="none" strike="noStrike">
                    <a:solidFill>
                      <a:schemeClr val="bg1"/>
                    </a:solidFill>
                    <a:latin typeface="Franklin Gothic Book" panose="020B0503020102020204" pitchFamily="34" charset="0"/>
                  </a:rPr>
                  <a:pPr algn="r" rtl="0"/>
                  <a:t>2019</a:t>
                </a:fld>
                <a:endParaRPr lang="en-US" sz="1600">
                  <a:solidFill>
                    <a:schemeClr val="bg1"/>
                  </a:solidFill>
                  <a:latin typeface="Franklin Gothic Book" panose="020B0503020102020204" pitchFamily="34" charset="0"/>
                </a:endParaRPr>
              </a:p>
            </xdr:txBody>
          </xdr:sp>
          <xdr:sp macro="" textlink="'Data grafu – skrytý list'!D4">
            <xdr:nvSpPr>
              <xdr:cNvPr id="106" name="Obdélník 105" descr="Roky milníků podél křivky časové osy">
                <a:extLst>
                  <a:ext uri="{FF2B5EF4-FFF2-40B4-BE49-F238E27FC236}">
                    <a16:creationId xmlns:a16="http://schemas.microsoft.com/office/drawing/2014/main" id="{CB3F9106-BA9C-40A5-B4A7-54CB20A7502E}"/>
                  </a:ext>
                </a:extLst>
              </xdr:cNvPr>
              <xdr:cNvSpPr/>
            </xdr:nvSpPr>
            <xdr:spPr>
              <a:xfrm rot="20655491">
                <a:off x="5816433" y="2868291"/>
                <a:ext cx="545535" cy="266804"/>
              </a:xfrm>
              <a:prstGeom prst="rect">
                <a:avLst/>
              </a:prstGeom>
              <a:noFill/>
            </xdr:spPr>
            <xdr:txBody>
              <a:bodyPr wrap="none" lIns="91440" tIns="45720" rIns="91440" bIns="45720" rtlCol="0">
                <a:spAutoFit/>
              </a:bodyPr>
              <a:lstStyle/>
              <a:p>
                <a:pPr algn="ctr" rtl="0"/>
                <a:fld id="{ABC351FD-EF05-4B55-A31C-C68D20B668CE}" type="TxLink">
                  <a:rPr lang="en-US" sz="1200" b="0" i="0" u="none" strike="noStrike" cap="none" spc="0">
                    <a:ln w="0"/>
                    <a:solidFill>
                      <a:schemeClr val="bg1"/>
                    </a:solidFill>
                    <a:effectLst>
                      <a:outerShdw blurRad="38100" dist="19050" dir="2700000" algn="tl" rotWithShape="0">
                        <a:schemeClr val="dk1">
                          <a:alpha val="40000"/>
                        </a:schemeClr>
                      </a:outerShdw>
                    </a:effectLst>
                    <a:latin typeface="Franklin Gothic Book" panose="020B0503020102020204" pitchFamily="34" charset="0"/>
                  </a:rPr>
                  <a:pPr algn="ctr" rtl="0"/>
                  <a:t>2018</a:t>
                </a:fld>
                <a:endParaRPr lang="en-US" sz="6000" b="0" cap="none" spc="0">
                  <a:ln w="0"/>
                  <a:solidFill>
                    <a:schemeClr val="bg1"/>
                  </a:solidFill>
                  <a:effectLst>
                    <a:outerShdw blurRad="38100" dist="19050" dir="2700000" algn="tl" rotWithShape="0">
                      <a:schemeClr val="dk1">
                        <a:alpha val="40000"/>
                      </a:schemeClr>
                    </a:outerShdw>
                  </a:effectLst>
                  <a:latin typeface="Franklin Gothic Book" panose="020B0503020102020204" pitchFamily="34" charset="0"/>
                </a:endParaRPr>
              </a:p>
            </xdr:txBody>
          </xdr:sp>
        </xdr:grpSp>
      </xdr:grpSp>
      <xdr:grpSp>
        <xdr:nvGrpSpPr>
          <xdr:cNvPr id="116" name="Skupina 115" descr="Název milníku">
            <a:extLst>
              <a:ext uri="{FF2B5EF4-FFF2-40B4-BE49-F238E27FC236}">
                <a16:creationId xmlns:a16="http://schemas.microsoft.com/office/drawing/2014/main" id="{41760E81-C2B0-44ED-AC1B-063626A1F1BF}"/>
              </a:ext>
            </a:extLst>
          </xdr:cNvPr>
          <xdr:cNvGrpSpPr/>
        </xdr:nvGrpSpPr>
        <xdr:grpSpPr>
          <a:xfrm>
            <a:off x="512018" y="521735"/>
            <a:ext cx="7830718" cy="3716443"/>
            <a:chOff x="512018" y="521735"/>
            <a:chExt cx="7830718" cy="3716443"/>
          </a:xfrm>
        </xdr:grpSpPr>
        <xdr:sp macro="" textlink="'Data grafu'!C4">
          <xdr:nvSpPr>
            <xdr:cNvPr id="115" name="Textové pole 114" descr="Název milníku">
              <a:extLst>
                <a:ext uri="{FF2B5EF4-FFF2-40B4-BE49-F238E27FC236}">
                  <a16:creationId xmlns:a16="http://schemas.microsoft.com/office/drawing/2014/main" id="{4B37D1F2-757E-4EDB-97AB-1A36A1538833}"/>
                </a:ext>
              </a:extLst>
            </xdr:cNvPr>
            <xdr:cNvSpPr txBox="1"/>
          </xdr:nvSpPr>
          <xdr:spPr>
            <a:xfrm>
              <a:off x="512018" y="735562"/>
              <a:ext cx="1402701" cy="868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2F3C8EFC-FCA7-42F7-803F-EB4BAD8F5B46}"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Nastavení srovnávacích testů</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Data grafu'!C5">
          <xdr:nvSpPr>
            <xdr:cNvPr id="111" name="Textové pole 110" descr="Název milníku">
              <a:extLst>
                <a:ext uri="{FF2B5EF4-FFF2-40B4-BE49-F238E27FC236}">
                  <a16:creationId xmlns:a16="http://schemas.microsoft.com/office/drawing/2014/main" id="{B9765CB4-7949-428D-A3AE-8C7BF301B081}"/>
                </a:ext>
              </a:extLst>
            </xdr:cNvPr>
            <xdr:cNvSpPr txBox="1"/>
          </xdr:nvSpPr>
          <xdr:spPr>
            <a:xfrm>
              <a:off x="3699977" y="521735"/>
              <a:ext cx="1237472" cy="527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842BC34D-3FD1-4690-BA55-171575CE5DBD}"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Spuštění testů</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Data grafu'!C6">
          <xdr:nvSpPr>
            <xdr:cNvPr id="112" name="Textové pole 111" descr="Název milníku">
              <a:extLst>
                <a:ext uri="{FF2B5EF4-FFF2-40B4-BE49-F238E27FC236}">
                  <a16:creationId xmlns:a16="http://schemas.microsoft.com/office/drawing/2014/main" id="{D2F97F1B-C82A-49DC-9387-AE517211F7D5}"/>
                </a:ext>
              </a:extLst>
            </xdr:cNvPr>
            <xdr:cNvSpPr txBox="1"/>
          </xdr:nvSpPr>
          <xdr:spPr>
            <a:xfrm>
              <a:off x="7108373" y="868523"/>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9D768786-E618-44D9-B267-ED464692FC10}"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Kontrola statistik</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Data grafu'!C7">
          <xdr:nvSpPr>
            <xdr:cNvPr id="113" name="Textové pole 112" descr="Název milníku">
              <a:extLst>
                <a:ext uri="{FF2B5EF4-FFF2-40B4-BE49-F238E27FC236}">
                  <a16:creationId xmlns:a16="http://schemas.microsoft.com/office/drawing/2014/main" id="{007A3B9A-110B-4B73-869F-E9016CD523AB}"/>
                </a:ext>
              </a:extLst>
            </xdr:cNvPr>
            <xdr:cNvSpPr txBox="1"/>
          </xdr:nvSpPr>
          <xdr:spPr>
            <a:xfrm>
              <a:off x="1711002" y="3159186"/>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DB66D3F7-845C-440A-B469-B2B0130057A2}"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Implementace změn</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Data grafu'!C8">
          <xdr:nvSpPr>
            <xdr:cNvPr id="114" name="Textové pole 113" descr="Název milníku">
              <a:extLst>
                <a:ext uri="{FF2B5EF4-FFF2-40B4-BE49-F238E27FC236}">
                  <a16:creationId xmlns:a16="http://schemas.microsoft.com/office/drawing/2014/main" id="{3EC7E44E-FCC0-42B6-9E67-0DF2DD9F127F}"/>
                </a:ext>
              </a:extLst>
            </xdr:cNvPr>
            <xdr:cNvSpPr txBox="1"/>
          </xdr:nvSpPr>
          <xdr:spPr>
            <a:xfrm>
              <a:off x="6353753" y="2864496"/>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E93289EC-0FF7-4A88-ABD4-BE6E3DDD81A1}"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Uvedení na trh</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grpSp>
    </xdr:grpSp>
    <xdr:clientData/>
  </xdr:twoCellAnchor>
</xdr:wsDr>
</file>

<file path=xl/tables/table1.xml><?xml version="1.0" encoding="utf-8"?>
<table xmlns="http://schemas.openxmlformats.org/spreadsheetml/2006/main" id="2" name="DataGrafu" displayName="DataGrafu" ref="B3:D8">
  <autoFilter ref="B3:D8">
    <filterColumn colId="0" hiddenButton="1"/>
    <filterColumn colId="1" hiddenButton="1"/>
    <filterColumn colId="2" hiddenButton="1"/>
  </autoFilter>
  <tableColumns count="3">
    <tableColumn id="3" name="Datum" totalsRowLabel="Celkem" totalsRowDxfId="2"/>
    <tableColumn id="4" name="Název milníku"/>
    <tableColumn id="1" name="Popis nebo aktivita" totalsRowFunction="count"/>
  </tableColumns>
  <tableStyleInfo name="Styl tabulky Infografika časové osy" showFirstColumn="1" showLastColumn="0" showRowStripes="1" showColumnStripes="0"/>
  <extLst>
    <ext xmlns:x14="http://schemas.microsoft.com/office/spreadsheetml/2009/9/main" uri="{504A1905-F514-4f6f-8877-14C23A59335A}">
      <x14:table altTextSummary="Pomocí této tabulky můžete vytvořit infografiku časové osy s milníky. Zadejte datum, název milníku a popis milníku nebo aktivity. Infografika časové osy se zaktualizuje automaticky."/>
    </ext>
  </extLst>
</table>
</file>

<file path=xl/tables/table2.xml><?xml version="1.0" encoding="utf-8"?>
<table xmlns="http://schemas.openxmlformats.org/spreadsheetml/2006/main" id="1" name="Data" displayName="Data" ref="B2:B7" totalsRowShown="0" dataDxfId="1">
  <autoFilter ref="B2:B7"/>
  <tableColumns count="1">
    <tableColumn id="1" name="Datum" dataDxfId="0">
      <calculatedColumnFormula>IFERROR(IF(LEN('Data grafu'!B4)=0,"",IF('Data grafu'!$D$2="Rok",YEAR('Data grafu'!B4),IF('Data grafu'!$D$2="Prázdné","",DAY('Data grafu'!B4)&amp;" "&amp;TEXT('Data grafu'!B4,"mmm")))),"")</calculatedColumnFormula>
    </tableColumn>
  </tableColumns>
  <tableStyleInfo name="Styl tabulky Infografika časové osy" showFirstColumn="0" showLastColumn="0" showRowStripes="1" showColumnStripes="0"/>
  <extLst>
    <ext xmlns:x14="http://schemas.microsoft.com/office/spreadsheetml/2009/9/main" uri="{504A1905-F514-4f6f-8877-14C23A59335A}">
      <x14:table altTextSummary="Tato tabulka používá kalendářní data z listu Data grafu a přeformátuje je na den a měsíc. V tomto formátu se pak můžou zobrazit v infografice plánu."/>
    </ext>
  </extLst>
</table>
</file>

<file path=xl/tables/table3.xml><?xml version="1.0" encoding="utf-8"?>
<table xmlns="http://schemas.openxmlformats.org/spreadsheetml/2006/main" id="3" name="Roky" displayName="Roky" ref="D2:D5" totalsRowShown="0">
  <autoFilter ref="D2:D5"/>
  <tableColumns count="1">
    <tableColumn id="1" name="Rok"/>
  </tableColumns>
  <tableStyleInfo name="Styl tabulky Infografika časové osy" showFirstColumn="0" showLastColumn="0" showRowStripes="1" showColumnStripes="0"/>
  <extLst>
    <ext xmlns:x14="http://schemas.microsoft.com/office/spreadsheetml/2009/9/main" uri="{504A1905-F514-4f6f-8877-14C23A59335A}">
      <x14:table altTextSummary="Aby se mohly v plánu zobrazit roky, je třeba extrahovat rok z těchto dat. Počáteční, prostřední a poslední datum se používají k zobrazení roků v infografice plánu."/>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D11"/>
  <sheetViews>
    <sheetView showGridLines="0" tabSelected="1" workbookViewId="0"/>
  </sheetViews>
  <sheetFormatPr defaultRowHeight="15.75" x14ac:dyDescent="0.3"/>
  <cols>
    <col min="1" max="1" width="2.77734375" style="9" customWidth="1"/>
    <col min="2" max="2" width="16.33203125" customWidth="1"/>
    <col min="3" max="3" width="24.21875" customWidth="1"/>
    <col min="4" max="4" width="30.77734375" customWidth="1"/>
  </cols>
  <sheetData>
    <row r="1" spans="1:4" ht="50.1" customHeight="1" x14ac:dyDescent="0.35">
      <c r="A1" s="10" t="s">
        <v>36</v>
      </c>
      <c r="B1" s="4" t="s">
        <v>3</v>
      </c>
    </row>
    <row r="2" spans="1:4" ht="51" customHeight="1" x14ac:dyDescent="0.3">
      <c r="A2" s="9" t="s">
        <v>0</v>
      </c>
      <c r="B2" s="13" t="s">
        <v>4</v>
      </c>
      <c r="C2" s="13"/>
      <c r="D2" s="11" t="s">
        <v>12</v>
      </c>
    </row>
    <row r="3" spans="1:4" x14ac:dyDescent="0.3">
      <c r="A3" s="9" t="s">
        <v>1</v>
      </c>
      <c r="B3" s="3" t="s">
        <v>5</v>
      </c>
      <c r="C3" s="1" t="s">
        <v>6</v>
      </c>
      <c r="D3" t="s">
        <v>13</v>
      </c>
    </row>
    <row r="4" spans="1:4" ht="47.25" x14ac:dyDescent="0.3">
      <c r="A4" s="9" t="s">
        <v>2</v>
      </c>
      <c r="B4" s="8">
        <f ca="1">TODAY()</f>
        <v>43278</v>
      </c>
      <c r="C4" t="s">
        <v>7</v>
      </c>
      <c r="D4" t="s">
        <v>14</v>
      </c>
    </row>
    <row r="5" spans="1:4" ht="78.75" x14ac:dyDescent="0.3">
      <c r="B5" s="8">
        <f ca="1">B4+30</f>
        <v>43308</v>
      </c>
      <c r="C5" t="s">
        <v>8</v>
      </c>
      <c r="D5" t="s">
        <v>15</v>
      </c>
    </row>
    <row r="6" spans="1:4" ht="47.25" x14ac:dyDescent="0.3">
      <c r="B6" s="8">
        <f ca="1">B5+60</f>
        <v>43368</v>
      </c>
      <c r="C6" t="s">
        <v>9</v>
      </c>
      <c r="D6" t="s">
        <v>16</v>
      </c>
    </row>
    <row r="7" spans="1:4" ht="47.25" x14ac:dyDescent="0.3">
      <c r="B7" s="8">
        <f ca="1">B6+90</f>
        <v>43458</v>
      </c>
      <c r="C7" t="s">
        <v>10</v>
      </c>
      <c r="D7" t="s">
        <v>17</v>
      </c>
    </row>
    <row r="8" spans="1:4" x14ac:dyDescent="0.3">
      <c r="B8" s="8">
        <f ca="1">B7+120</f>
        <v>43578</v>
      </c>
      <c r="C8" t="s">
        <v>11</v>
      </c>
      <c r="D8" t="s">
        <v>18</v>
      </c>
    </row>
    <row r="11" spans="1:4" x14ac:dyDescent="0.3">
      <c r="B11" t="str">
        <f ca="1">TEXT(B4,"mmm")</f>
        <v>Jun</v>
      </c>
    </row>
  </sheetData>
  <mergeCells count="1">
    <mergeCell ref="B2:C2"/>
  </mergeCells>
  <dataValidations count="1">
    <dataValidation type="list" allowBlank="1" showInputMessage="1" showErrorMessage="1" sqref="D2">
      <formula1>"Rok,Den a měsíc,Prázdné"</formula1>
    </dataValidation>
  </dataValidations>
  <printOptions horizontalCentered="1"/>
  <pageMargins left="0.7" right="0.7" top="0.75" bottom="0.75" header="0.3" footer="0.3"/>
  <pageSetup paperSize="9" orientation="portrait" horizontalDpi="1200" verticalDpi="1200"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3"/>
  <sheetViews>
    <sheetView showGridLines="0" zoomScale="98" zoomScaleNormal="98" workbookViewId="0"/>
  </sheetViews>
  <sheetFormatPr defaultRowHeight="15.75" x14ac:dyDescent="0.3"/>
  <cols>
    <col min="1" max="1" width="2.77734375" style="9" customWidth="1"/>
    <col min="2" max="2" width="16.77734375" style="2" customWidth="1"/>
    <col min="3" max="3" width="24.6640625" style="2" customWidth="1"/>
    <col min="4" max="4" width="13.21875" style="2" customWidth="1"/>
    <col min="5" max="5" width="23.33203125" style="2" customWidth="1"/>
    <col min="6" max="6" width="16.6640625" style="2" customWidth="1"/>
    <col min="7" max="7" width="25.33203125" style="2" customWidth="1"/>
    <col min="8" max="16384" width="8.88671875" style="2"/>
  </cols>
  <sheetData>
    <row r="1" spans="1:1" ht="201.75" customHeight="1" x14ac:dyDescent="0.3">
      <c r="A1" s="10" t="s">
        <v>19</v>
      </c>
    </row>
    <row r="2" spans="1:1" ht="178.5" customHeight="1" x14ac:dyDescent="0.3"/>
    <row r="3" spans="1:1" ht="125.25" customHeight="1" x14ac:dyDescent="0.3"/>
  </sheetData>
  <printOptions horizontalCentered="1"/>
  <pageMargins left="0.25" right="0.25" top="0.75" bottom="0.75" header="0.3" footer="0.3"/>
  <pageSetup paperSize="9" scale="95" orientation="landscape" horizontalDpi="1200" verticalDpi="1200"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showGridLines="0" workbookViewId="0"/>
  </sheetViews>
  <sheetFormatPr defaultRowHeight="15.75" x14ac:dyDescent="0.3"/>
  <cols>
    <col min="1" max="1" width="78.77734375" customWidth="1"/>
  </cols>
  <sheetData>
    <row r="1" spans="1:1" ht="50.1" customHeight="1" x14ac:dyDescent="0.3">
      <c r="A1" s="6" t="s">
        <v>20</v>
      </c>
    </row>
    <row r="2" spans="1:1" ht="17.25" x14ac:dyDescent="0.3">
      <c r="A2" s="7" t="s">
        <v>21</v>
      </c>
    </row>
    <row r="3" spans="1:1" ht="236.25" x14ac:dyDescent="0.3">
      <c r="A3" t="s">
        <v>22</v>
      </c>
    </row>
    <row r="4" spans="1:1" ht="17.25" x14ac:dyDescent="0.3">
      <c r="A4" s="7" t="s">
        <v>23</v>
      </c>
    </row>
    <row r="5" spans="1:1" ht="47.25" x14ac:dyDescent="0.3">
      <c r="A5" t="s">
        <v>24</v>
      </c>
    </row>
    <row r="6" spans="1:1" ht="47.25" x14ac:dyDescent="0.3">
      <c r="A6" t="s">
        <v>25</v>
      </c>
    </row>
    <row r="7" spans="1:1" x14ac:dyDescent="0.3">
      <c r="A7" t="s">
        <v>26</v>
      </c>
    </row>
  </sheetData>
  <printOptions horizontalCentered="1"/>
  <pageMargins left="0.7" right="0.7" top="0.75" bottom="0.75" header="0.3" footer="0.3"/>
  <pageSetup paperSize="9"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75" x14ac:dyDescent="0.3"/>
  <cols>
    <col min="1" max="1" width="2.77734375" style="9" customWidth="1"/>
    <col min="3" max="3" width="2.77734375" customWidth="1"/>
  </cols>
  <sheetData>
    <row r="1" spans="1:5" ht="50.1" customHeight="1" x14ac:dyDescent="0.35">
      <c r="A1" s="10" t="s">
        <v>37</v>
      </c>
      <c r="B1" s="4" t="s">
        <v>31</v>
      </c>
    </row>
    <row r="2" spans="1:5" x14ac:dyDescent="0.3">
      <c r="A2" s="9" t="s">
        <v>27</v>
      </c>
      <c r="B2" t="s">
        <v>5</v>
      </c>
      <c r="D2" t="s">
        <v>32</v>
      </c>
    </row>
    <row r="3" spans="1:5" x14ac:dyDescent="0.3">
      <c r="A3" s="9" t="s">
        <v>28</v>
      </c>
      <c r="B3" s="12" t="str">
        <f ca="1">IFERROR(IF(LEN('Data grafu'!B4)=0,"",IF('Data grafu'!$D$2="Rok",YEAR('Data grafu'!B4),IF('Data grafu'!$D$2="Prázdné","",DAY('Data grafu'!B4)&amp;" "&amp;TEXT('Data grafu'!B4,"mmm")))),"")</f>
        <v>27 Jun</v>
      </c>
      <c r="D3">
        <f ca="1">IFERROR(IF(LEN('Data grafu'!B4)=0,"",YEAR('Data grafu'!B4)),"")</f>
        <v>2018</v>
      </c>
      <c r="E3" s="5" t="s">
        <v>33</v>
      </c>
    </row>
    <row r="4" spans="1:5" x14ac:dyDescent="0.3">
      <c r="A4" s="9" t="s">
        <v>29</v>
      </c>
      <c r="B4" s="12" t="str">
        <f ca="1">IFERROR(IF(LEN('Data grafu'!B5)=0,"",IF('Data grafu'!$D$2="Rok",YEAR('Data grafu'!B5),IF('Data grafu'!$D$2="Prázdné","",DAY('Data grafu'!B5)&amp;" "&amp;TEXT('Data grafu'!B5,"mmm")))),"")</f>
        <v>27 Jul</v>
      </c>
      <c r="D4">
        <f ca="1">IFERROR(IF(LEN('Data grafu'!B4)=0,"",IF(YEAR('Data grafu'!$B$6)=$D$3,$D$3,YEAR('Data grafu'!$B$6))),"")</f>
        <v>2018</v>
      </c>
      <c r="E4" s="5" t="s">
        <v>34</v>
      </c>
    </row>
    <row r="5" spans="1:5" x14ac:dyDescent="0.3">
      <c r="A5" s="9" t="s">
        <v>30</v>
      </c>
      <c r="B5" s="12" t="str">
        <f ca="1">IFERROR(IF(LEN('Data grafu'!B6)=0,"",IF('Data grafu'!$D$2="Rok",YEAR('Data grafu'!B6),IF('Data grafu'!$D$2="Prázdné","",DAY('Data grafu'!B6)&amp;" "&amp;TEXT('Data grafu'!B6,"mmm")))),"")</f>
        <v>25 Sep</v>
      </c>
      <c r="D5">
        <f ca="1">IFERROR(IF(LEN('Data grafu'!B4)=0,"",IF(YEAR('Data grafu'!$B$8)=$D$3,"",YEAR('Data grafu'!$B$8))),"")</f>
        <v>2019</v>
      </c>
      <c r="E5" s="5" t="s">
        <v>35</v>
      </c>
    </row>
    <row r="6" spans="1:5" x14ac:dyDescent="0.3">
      <c r="B6" s="12" t="str">
        <f ca="1">IFERROR(IF(LEN('Data grafu'!B7)=0,"",IF('Data grafu'!$D$2="Rok",YEAR('Data grafu'!B7),IF('Data grafu'!$D$2="Prázdné","",DAY('Data grafu'!B7)&amp;" "&amp;TEXT('Data grafu'!B7,"mmm")))),"")</f>
        <v>24 Dec</v>
      </c>
    </row>
    <row r="7" spans="1:5" x14ac:dyDescent="0.3">
      <c r="B7" s="12" t="str">
        <f ca="1">IFERROR(IF(LEN('Data grafu'!B8)=0,"",IF('Data grafu'!$D$2="Rok",YEAR('Data grafu'!B8),IF('Data grafu'!$D$2="Prázdné","",DAY('Data grafu'!B8)&amp;" "&amp;TEXT('Data grafu'!B8,"mmm")))),"")</f>
        <v>23 Apr</v>
      </c>
    </row>
  </sheetData>
  <printOptions horizontalCentered="1"/>
  <pageMargins left="0.7" right="0.7" top="0.75" bottom="0.75" header="0.3" footer="0.3"/>
  <pageSetup paperSize="9" fitToWidth="0" fitToHeight="0" orientation="portrait" horizontalDpi="1200" verticalDpi="1200" r:id="rId1"/>
  <headerFooter>
    <oddFooter>Page &amp;P of &amp;N</oddFooter>
  </headerFooter>
  <ignoredErrors>
    <ignoredError sqref="B3" calculatedColumn="1"/>
  </ignoredErrors>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grafu</vt:lpstr>
      <vt:lpstr>Časová osa – infografika</vt:lpstr>
      <vt:lpstr>Informace</vt:lpstr>
      <vt:lpstr>Data grafu – skrytý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2018-06-27T05:47:56Z</dcterms:created>
  <dcterms:modified xsi:type="dcterms:W3CDTF">2018-06-27T05:47:57Z</dcterms:modified>
</cp:coreProperties>
</file>