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/>
  <xr:revisionPtr revIDLastSave="0" documentId="13_ncr:1_{10C05220-52AF-4A5D-826F-DEC6137B2662}" xr6:coauthVersionLast="34" xr6:coauthVersionMax="34" xr10:uidLastSave="{00000000-0000-0000-0000-000000000000}"/>
  <bookViews>
    <workbookView xWindow="930" yWindow="0" windowWidth="28800" windowHeight="11715" xr2:uid="{00000000-000D-0000-FFFF-FFFF00000000}"/>
  </bookViews>
  <sheets>
    <sheet name="Sổ ghi séc" sheetId="1" r:id="rId1"/>
  </sheets>
  <definedNames>
    <definedName name="_xlnm._FilterDatabase" localSheetId="0" hidden="1">'Sổ ghi séc'!$C$2:$I$6</definedName>
    <definedName name="_xlnm.Print_Titles" localSheetId="0">'Sổ ghi séc'!$2:$2</definedName>
    <definedName name="Tiêu_đề_cột_1">Bảng_đăng_ký_Séc[[#Headers],[Số]]</definedName>
  </definedNames>
  <calcPr calcId="179017"/>
  <webPublishing codePage="1252"/>
</workbook>
</file>

<file path=xl/calcChain.xml><?xml version="1.0" encoding="utf-8"?>
<calcChain xmlns="http://schemas.openxmlformats.org/spreadsheetml/2006/main">
  <c r="D6" i="1" l="1"/>
  <c r="D5" i="1"/>
  <c r="D4" i="1"/>
  <c r="D3" i="1"/>
  <c r="I3" i="1"/>
  <c r="I4" i="1" l="1"/>
  <c r="I5" i="1" s="1"/>
  <c r="I6" i="1" s="1"/>
</calcChain>
</file>

<file path=xl/sharedStrings.xml><?xml version="1.0" encoding="utf-8"?>
<sst xmlns="http://schemas.openxmlformats.org/spreadsheetml/2006/main" count="14" uniqueCount="13">
  <si>
    <t>√</t>
  </si>
  <si>
    <t>Sổ ghi séc</t>
  </si>
  <si>
    <t>Số</t>
  </si>
  <si>
    <t>Ngày</t>
  </si>
  <si>
    <t>Mô tả Giao dịch</t>
  </si>
  <si>
    <t>Số dư trước đó</t>
  </si>
  <si>
    <t>Tạp phẩm</t>
  </si>
  <si>
    <t>Tiền gửi, thắng rút thăm trúng thưởng</t>
  </si>
  <si>
    <t>Giặt khô</t>
  </si>
  <si>
    <t>Ghi nợ   (-)</t>
  </si>
  <si>
    <t>Ghi có (+)</t>
  </si>
  <si>
    <t>Số dư</t>
  </si>
  <si>
    <t>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</si>
</sst>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yyyy\-mm\-dd;@"/>
    <numFmt numFmtId="165" formatCode="#,##0.00\ &quot;₫&quot;"/>
    <numFmt numFmtId="166" formatCode="_-* #,##0.00\ &quot;₫&quot;_-;\-* #,##0.00\ &quot;₫&quot;_-;_-* &quot;-&quot;??\ &quot;₫&quot;_-;_-@_-"/>
  </numFmts>
  <fonts count="20" x14ac:knownFonts="1">
    <font>
      <sz val="11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Arial"/>
      <family val="2"/>
    </font>
    <font>
      <b/>
      <sz val="13"/>
      <color theme="1" tint="0.34998626667073579"/>
      <name val="Corbel"/>
      <family val="2"/>
      <scheme val="minor"/>
    </font>
    <font>
      <b/>
      <sz val="11"/>
      <color theme="1" tint="0.34998626667073579"/>
      <name val="Corbel"/>
      <family val="2"/>
      <scheme val="minor"/>
    </font>
    <font>
      <sz val="11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34998626667073579"/>
      <name val="Times New Roman"/>
      <family val="1"/>
    </font>
    <font>
      <sz val="14"/>
      <color theme="1" tint="0.34998626667073579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>
      <alignment vertical="center" wrapText="1"/>
    </xf>
    <xf numFmtId="0" fontId="19" fillId="0" borderId="0">
      <alignment horizontal="left" vertical="center"/>
    </xf>
    <xf numFmtId="0" fontId="18" fillId="0" borderId="0" applyNumberFormat="0" applyFill="0" applyBorder="0" applyProtection="0">
      <alignment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Border="0" applyAlignment="0" applyProtection="0"/>
    <xf numFmtId="165" fontId="5" fillId="0" borderId="0" applyFill="0" applyBorder="0" applyProtection="0">
      <alignment horizontal="right" vertical="center"/>
    </xf>
    <xf numFmtId="14" fontId="5" fillId="0" borderId="0" applyFont="0" applyFill="0" applyBorder="0">
      <alignment horizontal="right" vertical="center"/>
    </xf>
    <xf numFmtId="0" fontId="5" fillId="0" borderId="0" applyFont="0" applyFill="0" applyBorder="0">
      <alignment horizontal="center"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1" applyNumberFormat="0" applyAlignment="0" applyProtection="0"/>
    <xf numFmtId="0" fontId="10" fillId="6" borderId="2" applyNumberFormat="0" applyAlignment="0" applyProtection="0"/>
    <xf numFmtId="0" fontId="11" fillId="6" borderId="1" applyNumberFormat="0" applyAlignment="0" applyProtection="0"/>
    <xf numFmtId="0" fontId="12" fillId="0" borderId="3" applyNumberFormat="0" applyFill="0" applyAlignment="0" applyProtection="0"/>
    <xf numFmtId="0" fontId="13" fillId="7" borderId="4" applyNumberFormat="0" applyAlignment="0" applyProtection="0"/>
    <xf numFmtId="0" fontId="14" fillId="0" borderId="0" applyNumberFormat="0" applyFill="0" applyBorder="0" applyAlignment="0" applyProtection="0"/>
    <xf numFmtId="0" fontId="5" fillId="8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19" fillId="0" borderId="0" xfId="1">
      <alignment horizontal="left" vertical="center"/>
    </xf>
    <xf numFmtId="0" fontId="0" fillId="0" borderId="0" xfId="0" applyFont="1" applyFill="1" applyBorder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>
      <alignment vertical="center" wrapText="1"/>
    </xf>
    <xf numFmtId="0" fontId="0" fillId="0" borderId="0" xfId="8" applyFont="1">
      <alignment horizontal="center" vertical="center"/>
    </xf>
    <xf numFmtId="0" fontId="0" fillId="0" borderId="0" xfId="0" applyAlignment="1">
      <alignment horizontal="right" vertical="center"/>
    </xf>
    <xf numFmtId="164" fontId="0" fillId="0" borderId="0" xfId="7" applyNumberFormat="1" applyFont="1">
      <alignment horizontal="right" vertical="center"/>
    </xf>
    <xf numFmtId="165" fontId="5" fillId="0" borderId="0" xfId="6" applyNumberFormat="1">
      <alignment horizontal="right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9" builtinId="3" customBuiltin="1"/>
    <cellStyle name="Comma [0]" xfId="10" builtinId="6" customBuiltin="1"/>
    <cellStyle name="Currency" xfId="6" builtinId="4" customBuiltin="1"/>
    <cellStyle name="Currency [0]" xfId="11" builtinId="7" customBuiltin="1"/>
    <cellStyle name="Explanatory Text" xfId="23" builtinId="53" customBuiltin="1"/>
    <cellStyle name="Good" xfId="13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gày" xfId="7" xr:uid="{00000000-0005-0000-0000-000028000000}"/>
    <cellStyle name="Normal" xfId="0" builtinId="0" customBuiltin="1"/>
    <cellStyle name="Note" xfId="22" builtinId="10" customBuiltin="1"/>
    <cellStyle name="Output" xfId="17" builtinId="21" customBuiltin="1"/>
    <cellStyle name="Percent" xfId="12" builtinId="5" customBuiltin="1"/>
    <cellStyle name="Title" xfId="1" builtinId="15" customBuiltin="1"/>
    <cellStyle name="Total" xfId="24" builtinId="25" customBuiltin="1"/>
    <cellStyle name="Trạng thái thanh toán của séc" xfId="8" xr:uid="{00000000-0005-0000-0000-00002F000000}"/>
    <cellStyle name="Warning Text" xfId="21" builtinId="11" customBuiltin="1"/>
  </cellStyles>
  <dxfs count="8">
    <dxf>
      <numFmt numFmtId="167" formatCode="#,##0.00\ [$₫-42A]"/>
    </dxf>
    <dxf>
      <numFmt numFmtId="167" formatCode="#,##0.00\ [$₫-42A]"/>
    </dxf>
    <dxf>
      <numFmt numFmtId="167" formatCode="#,##0.00\ [$₫-42A]"/>
    </dxf>
    <dxf>
      <numFmt numFmtId="164" formatCode="yyyy\-mm\-dd;@"/>
    </dxf>
    <dxf>
      <fill>
        <patternFill>
          <bgColor theme="0" tint="-4.9989318521683403E-2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fill>
        <patternFill>
          <bgColor theme="6" tint="0.59996337778862885"/>
        </patternFill>
      </fill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color theme="1" tint="0.34998626667073579"/>
      </font>
      <border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Sổ ghi séc" defaultPivotStyle="PivotStyleLight16">
    <tableStyle name="Sổ ghi séc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ảng_đăng_ký_Séc" displayName="Bảng_đăng_ký_Séc" ref="C2:I6" totalsRowShown="0">
  <autoFilter ref="C2:I6" xr:uid="{00000000-0009-0000-0100-000001000000}"/>
  <tableColumns count="7">
    <tableColumn id="1" xr3:uid="{00000000-0010-0000-0000-000001000000}" name="Số"/>
    <tableColumn id="2" xr3:uid="{00000000-0010-0000-0000-000002000000}" name="Ngày" dataDxfId="3"/>
    <tableColumn id="3" xr3:uid="{00000000-0010-0000-0000-000003000000}" name="Mô tả Giao dịch"/>
    <tableColumn id="4" xr3:uid="{00000000-0010-0000-0000-000004000000}" name="TT"/>
    <tableColumn id="5" xr3:uid="{00000000-0010-0000-0000-000005000000}" name="Ghi nợ   (-)" dataDxfId="2"/>
    <tableColumn id="10" xr3:uid="{00000000-0010-0000-0000-00000A000000}" name="Ghi có (+)" dataDxfId="1"/>
    <tableColumn id="6" xr3:uid="{00000000-0010-0000-0000-000006000000}" name="Số dư" dataDxfId="0">
      <calculatedColumnFormula>IFERROR(IF(ROW()=3,$H$3,I2-Bảng_đăng_ký_Séc[[#This Row],[Ghi nợ   (-)]]+Bảng_đăng_ký_Séc[[#This Row],[Ghi có (+)]]),0)</calculatedColumnFormula>
    </tableColumn>
  </tableColumns>
  <tableStyleInfo name="Sổ ghi séc" showFirstColumn="0" showLastColumn="0" showRowStripes="1" showColumnStripes="0"/>
  <extLst>
    <ext xmlns:x14="http://schemas.microsoft.com/office/spreadsheetml/2009/9/main" uri="{504A1905-F514-4f6f-8877-14C23A59335A}">
      <x14:table altTextSummary="Nhập Số séc, Ngày tháng, Mô tả giao dịch, các khoản Ghi nợ &amp; Tín dụng. Đánh dấu cột F khi séc được thanh toán. Số dư được tính toán tự động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I6"/>
  <sheetViews>
    <sheetView showGridLines="0" tabSelected="1" workbookViewId="0"/>
  </sheetViews>
  <sheetFormatPr defaultColWidth="15.625" defaultRowHeight="30" customHeight="1" x14ac:dyDescent="0.25"/>
  <cols>
    <col min="1" max="1" width="2.375" customWidth="1"/>
    <col min="2" max="2" width="2.375" hidden="1" customWidth="1"/>
    <col min="3" max="3" width="10.625" customWidth="1"/>
    <col min="4" max="4" width="10.875" customWidth="1"/>
    <col min="5" max="5" width="39.625" customWidth="1"/>
    <col min="6" max="6" width="5.375" customWidth="1"/>
    <col min="7" max="9" width="18.625" customWidth="1"/>
    <col min="10" max="10" width="2.625" customWidth="1"/>
  </cols>
  <sheetData>
    <row r="1" spans="2:9" ht="36" customHeight="1" x14ac:dyDescent="0.25">
      <c r="B1" s="6" t="s">
        <v>0</v>
      </c>
      <c r="C1" s="1" t="s">
        <v>1</v>
      </c>
      <c r="D1" s="1"/>
      <c r="E1" s="1"/>
      <c r="F1" s="1"/>
      <c r="G1" s="1"/>
      <c r="H1" s="1"/>
      <c r="I1" s="1"/>
    </row>
    <row r="2" spans="2:9" ht="20.100000000000001" customHeight="1" x14ac:dyDescent="0.25">
      <c r="C2" s="4" t="s">
        <v>2</v>
      </c>
      <c r="D2" s="2" t="s">
        <v>3</v>
      </c>
      <c r="E2" s="2" t="s">
        <v>4</v>
      </c>
      <c r="F2" s="2" t="s">
        <v>12</v>
      </c>
      <c r="G2" s="2" t="s">
        <v>9</v>
      </c>
      <c r="H2" s="2" t="s">
        <v>10</v>
      </c>
      <c r="I2" s="2" t="s">
        <v>11</v>
      </c>
    </row>
    <row r="3" spans="2:9" ht="30" customHeight="1" x14ac:dyDescent="0.25">
      <c r="C3" s="2"/>
      <c r="D3" s="7">
        <f ca="1">TODAY()</f>
        <v>43294</v>
      </c>
      <c r="E3" s="3" t="s">
        <v>5</v>
      </c>
      <c r="F3" s="5"/>
      <c r="G3" s="8"/>
      <c r="H3" s="8">
        <v>28452480</v>
      </c>
      <c r="I3" s="8">
        <f>IFERROR(IF(ROW()=3,$H$3,I2-Bảng_đăng_ký_Séc[[#This Row],[Ghi nợ   (-)]]+Bảng_đăng_ký_Séc[[#This Row],[Ghi có (+)]]),0)</f>
        <v>28452480</v>
      </c>
    </row>
    <row r="4" spans="2:9" ht="30" customHeight="1" x14ac:dyDescent="0.25">
      <c r="C4" s="2">
        <v>1033</v>
      </c>
      <c r="D4" s="7">
        <f ca="1">TODAY()+1</f>
        <v>43295</v>
      </c>
      <c r="E4" s="3" t="s">
        <v>6</v>
      </c>
      <c r="F4" s="5" t="s">
        <v>0</v>
      </c>
      <c r="G4" s="8">
        <v>3465840</v>
      </c>
      <c r="H4" s="8"/>
      <c r="I4" s="8">
        <f>IFERROR(IF(ROW()=3,$H$3,I3-Bảng_đăng_ký_Séc[[#This Row],[Ghi nợ   (-)]]+Bảng_đăng_ký_Séc[[#This Row],[Ghi có (+)]]),0)</f>
        <v>24986640</v>
      </c>
    </row>
    <row r="5" spans="2:9" ht="30" customHeight="1" x14ac:dyDescent="0.25">
      <c r="C5" s="2"/>
      <c r="D5" s="7">
        <f ca="1">TODAY()+2</f>
        <v>43296</v>
      </c>
      <c r="E5" s="3" t="s">
        <v>7</v>
      </c>
      <c r="F5" s="5"/>
      <c r="G5" s="8"/>
      <c r="H5" s="8">
        <v>280000000</v>
      </c>
      <c r="I5" s="8">
        <f>IFERROR(IF(ROW()=3,$H$3,I4-Bảng_đăng_ký_Séc[[#This Row],[Ghi nợ   (-)]]+Bảng_đăng_ký_Séc[[#This Row],[Ghi có (+)]]),0)</f>
        <v>304986640</v>
      </c>
    </row>
    <row r="6" spans="2:9" ht="30" customHeight="1" x14ac:dyDescent="0.25">
      <c r="C6" s="2">
        <v>1034</v>
      </c>
      <c r="D6" s="7">
        <f ca="1">TODAY()+3</f>
        <v>43297</v>
      </c>
      <c r="E6" s="3" t="s">
        <v>8</v>
      </c>
      <c r="F6" s="5"/>
      <c r="G6" s="8">
        <v>301000</v>
      </c>
      <c r="H6" s="8"/>
      <c r="I6" s="8">
        <f>IFERROR(IF(ROW()=3,$H$3,I5-Bảng_đăng_ký_Séc[[#This Row],[Ghi nợ   (-)]]+Bảng_đăng_ký_Séc[[#This Row],[Ghi có (+)]]),0)</f>
        <v>304685640</v>
      </c>
    </row>
  </sheetData>
  <phoneticPr fontId="2" type="noConversion"/>
  <dataValidations count="10">
    <dataValidation allowBlank="1" showInputMessage="1" showErrorMessage="1" prompt="Tạo danh sách chi tiết về séc trong trang tính Bảng đăng ký Séc. Số dư được tính toán tự động" sqref="A1" xr:uid="{00000000-0002-0000-0000-000000000000}"/>
    <dataValidation allowBlank="1" showInputMessage="1" showErrorMessage="1" prompt="Tiêu đề của trang tính này nằm trong ô này. Nhập giao dịch vào bảng bên dưới" sqref="C1" xr:uid="{00000000-0002-0000-0000-000001000000}"/>
    <dataValidation allowBlank="1" showInputMessage="1" showErrorMessage="1" prompt="Nhập Số séc vào cột này, bên dưới tiêu đề này. Sử dụng bộ lọc đầu đề để tìm mục nhập cụ thể" sqref="C2" xr:uid="{00000000-0002-0000-0000-000002000000}"/>
    <dataValidation allowBlank="1" showInputMessage="1" showErrorMessage="1" prompt="Nhập Ngày vào cột này, bên dưới đầu đề này" sqref="D2" xr:uid="{00000000-0002-0000-0000-000003000000}"/>
    <dataValidation allowBlank="1" showInputMessage="1" showErrorMessage="1" prompt="Nhập Mô tả giao dịch vào cột này, bên dưới đầu đề này" sqref="E2" xr:uid="{00000000-0002-0000-0000-000004000000}"/>
    <dataValidation allowBlank="1" showInputMessage="1" showErrorMessage="1" prompt="Chọn dấu kiểm trong cột này, bên dưới đầu đề này để biểu thị séc đã được thanh toán. Nhấn ALT+MŨI TÊN XUỐNG để mở danh sách thả xuống, rồi nhấn ENTER để chọn" sqref="F2" xr:uid="{00000000-0002-0000-0000-000005000000}"/>
    <dataValidation allowBlank="1" showInputMessage="1" showErrorMessage="1" prompt="Nhập Khoản ghi nợ vào cột này, bên dưới đầu đề này" sqref="G2" xr:uid="{00000000-0002-0000-0000-000006000000}"/>
    <dataValidation allowBlank="1" showInputMessage="1" showErrorMessage="1" prompt="Nhập Khoản tín dụng vào cột này, bên dưới đầu đề này" sqref="H2" xr:uid="{00000000-0002-0000-0000-000007000000}"/>
    <dataValidation allowBlank="1" showInputMessage="1" showErrorMessage="1" prompt="Số dư được tính toán tự động trong cột này, bên dưới đầu đề này" sqref="I2" xr:uid="{00000000-0002-0000-0000-000008000000}"/>
    <dataValidation type="list" errorStyle="warning" allowBlank="1" showInputMessage="1" showErrorMessage="1" error="Chọn dấu kiểm từ danh sách. Chọn HỦY BỎ, rồi nhấn ALT+MŨI TÊN XUỐNG để mở danh sách thả xuống, rồi nhấn ENTER để chọn" sqref="F3:F6" xr:uid="{00000000-0002-0000-0000-000009000000}">
      <formula1>$B$1:$B$2</formula1>
    </dataValidation>
  </dataValidations>
  <printOptions horizontalCentered="1"/>
  <pageMargins left="0.5" right="0.5" top="1" bottom="1" header="0.5" footer="0.5"/>
  <pageSetup paperSize="9" fitToHeight="0" orientation="landscape" r:id="rId1"/>
  <headerFooter differentFirst="1">
    <oddFooter>Page &amp;P of &amp;N</oddFooter>
  </headerFooter>
  <ignoredErrors>
    <ignoredError sqref="I3:I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Sổ ghi séc</vt:lpstr>
      <vt:lpstr>'Sổ ghi séc'!Print_Titles</vt:lpstr>
      <vt:lpstr>Tiêu_đề_cột_1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2018-07-04T07:31:59Z</dcterms:created>
  <dcterms:modified xsi:type="dcterms:W3CDTF">2018-07-13T08:28:56Z</dcterms:modified>
</cp:coreProperties>
</file>