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8800" windowHeight="11715"/>
  </bookViews>
  <sheets>
    <sheet name="Register för checkkonto" sheetId="1" r:id="rId1"/>
  </sheets>
  <definedNames>
    <definedName name="_xlnm._FilterDatabase" localSheetId="0" hidden="1">'Register för checkkonto'!$C$2:$I$6</definedName>
    <definedName name="KolumnRubrik1">RegisterFörCheckkonto[[#Headers],[Nummer]]</definedName>
    <definedName name="_xlnm.Print_Titles" localSheetId="0">'Register för checkkonto'!$2:$2</definedName>
  </definedNames>
  <calcPr calcId="171027"/>
  <webPublishing codePage="1252"/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<sst xmlns="http://schemas.openxmlformats.org/spreadsheetml/2006/main" count="14" uniqueCount="13">
  <si>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</si>
  <si>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Register för checkkonto</t>
  </si>
  <si>
    <t>Nummer</t>
  </si>
  <si>
    <t>Datum</t>
  </si>
  <si>
    <t>Transaktionsbeskrivning</t>
  </si>
  <si>
    <t>Föregående saldo</t>
  </si>
  <si>
    <t>Matvaror</t>
  </si>
  <si>
    <t>Insättningar, lotterivinster</t>
  </si>
  <si>
    <t>Kemtvätt</t>
  </si>
  <si>
    <t>C</t>
  </si>
  <si>
    <t>Debet (-)</t>
  </si>
  <si>
    <t>Kredit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</si>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</sst>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kr-41D]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7" applyFont="1">
      <alignment horizontal="right" vertical="center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5" fontId="5" fillId="0" borderId="0" xfId="6" applyNumberFormat="1">
      <alignment horizontal="right" vertical="center"/>
    </xf>
  </cellXfs>
  <cellStyles count="9">
    <cellStyle name="Checkstatus" xfId="8"/>
    <cellStyle name="Currency" xfId="6" builtinId="4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numFmt numFmtId="165" formatCode="#,##0.00\ [$kr-41D]"/>
    </dxf>
    <dxf>
      <numFmt numFmtId="165" formatCode="#,##0.00\ [$kr-41D]"/>
    </dxf>
    <dxf>
      <numFmt numFmtId="165" formatCode="#,##0.00\ [$kr-41D]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Register för checkkonto" defaultPivotStyle="PivotStyleLight16">
    <tableStyle name="Register för checkkonto" pivot="0" count="4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FörCheckkonto" displayName="RegisterFörCheckkonto" ref="C2:I6" totalsRowShown="0">
  <autoFilter ref="C2:I6"/>
  <tableColumns count="7">
    <tableColumn id="1" name="Nummer"/>
    <tableColumn id="2" name="Datum"/>
    <tableColumn id="3" name="Transaktionsbeskrivning"/>
    <tableColumn id="4" name="C"/>
    <tableColumn id="5" name="Debet (-)" dataDxfId="2"/>
    <tableColumn id="10" name="Kredit (+)" dataDxfId="1"/>
    <tableColumn id="6" name="Saldo" dataDxfId="0">
      <calculatedColumnFormula>IFERROR(IF(ROW()=3,$H$3,I2-RegisterFörCheckkonto[[#This Row],[Debet (-)]]+RegisterFörCheckkonto[[#This Row],[Kredit (+)]]),0)</calculatedColumnFormula>
    </tableColumn>
  </tableColumns>
  <tableStyleInfo name="Register för checkkonto" showFirstColumn="0" showLastColumn="0" showRowStripes="1" showColumnStripes="0"/>
  <extLst>
    <ext xmlns:x14="http://schemas.microsoft.com/office/spreadsheetml/2009/9/main" uri="{504A1905-F514-4f6f-8877-14C23A59335A}">
      <x14:table altTextSummary="Ange nummer, datum, beskrivning av transaktionen samt debet- och kreditbelopp för checken. Markera kolumn F när checken lösts in. Saldo beräknas automatis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7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5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2:9" ht="30" customHeight="1" x14ac:dyDescent="0.25">
      <c r="C3" s="2"/>
      <c r="D3" s="4">
        <f ca="1">TODAY()</f>
        <v>43285</v>
      </c>
      <c r="E3" s="3" t="s">
        <v>5</v>
      </c>
      <c r="F3" s="6"/>
      <c r="G3" s="8"/>
      <c r="H3" s="8">
        <v>7113.12</v>
      </c>
      <c r="I3" s="8">
        <f>IFERROR(IF(ROW()=3,$H$3,I2-RegisterFörCheckkonto[[#This Row],[Debet (-)]]+RegisterFörCheckkonto[[#This Row],[Kredit (+)]]),0)</f>
        <v>7113.12</v>
      </c>
    </row>
    <row r="4" spans="2:9" ht="30" customHeight="1" x14ac:dyDescent="0.25">
      <c r="C4" s="2">
        <v>1033</v>
      </c>
      <c r="D4" s="4">
        <f ca="1">TODAY()+1</f>
        <v>43286</v>
      </c>
      <c r="E4" s="3" t="s">
        <v>6</v>
      </c>
      <c r="F4" s="6" t="s">
        <v>0</v>
      </c>
      <c r="G4" s="8">
        <v>866.46</v>
      </c>
      <c r="H4" s="8"/>
      <c r="I4" s="8">
        <f>IFERROR(IF(ROW()=3,$H$3,I3-RegisterFörCheckkonto[[#This Row],[Debet (-)]]+RegisterFörCheckkonto[[#This Row],[Kredit (+)]]),0)</f>
        <v>6246.66</v>
      </c>
    </row>
    <row r="5" spans="2:9" ht="30" customHeight="1" x14ac:dyDescent="0.25">
      <c r="C5" s="2"/>
      <c r="D5" s="4">
        <f ca="1">TODAY()+2</f>
        <v>43287</v>
      </c>
      <c r="E5" s="3" t="s">
        <v>7</v>
      </c>
      <c r="F5" s="6"/>
      <c r="G5" s="8"/>
      <c r="H5" s="8">
        <v>70000</v>
      </c>
      <c r="I5" s="8">
        <f>IFERROR(IF(ROW()=3,$H$3,I4-RegisterFörCheckkonto[[#This Row],[Debet (-)]]+RegisterFörCheckkonto[[#This Row],[Kredit (+)]]),0)</f>
        <v>76246.66</v>
      </c>
    </row>
    <row r="6" spans="2:9" ht="30" customHeight="1" x14ac:dyDescent="0.25">
      <c r="C6" s="2">
        <v>1034</v>
      </c>
      <c r="D6" s="4">
        <f ca="1">TODAY()+3</f>
        <v>43288</v>
      </c>
      <c r="E6" s="3" t="s">
        <v>8</v>
      </c>
      <c r="F6" s="6"/>
      <c r="G6" s="8">
        <v>75.25</v>
      </c>
      <c r="H6" s="8"/>
      <c r="I6" s="8">
        <f>IFERROR(IF(ROW()=3,$H$3,I5-RegisterFörCheckkonto[[#This Row],[Debet (-)]]+RegisterFörCheckkonto[[#This Row],[Kredit (+)]]),0)</f>
        <v>76171.41</v>
      </c>
    </row>
  </sheetData>
  <phoneticPr fontId="1" type="noConversion"/>
  <dataValidations count="10">
    <dataValidation allowBlank="1" showInputMessage="1" showErrorMessage="1" prompt="Skapa en lista med checkinformation i kalkylbladet Register för checkkonto. Saldo beräknas automatiskt" sqref="A1"/>
    <dataValidation allowBlank="1" showInputMessage="1" showErrorMessage="1" prompt="Den här cellen innehåller kalkylbladets rubrik. Ange transaktioner i tabellen nedan." sqref="C1"/>
    <dataValidation allowBlank="1" showInputMessage="1" showErrorMessage="1" prompt="Ange checknumret i den här kolumnen under den här rubriken Använd rubrikfilter för att hitta specifika poster" sqref="C2"/>
    <dataValidation allowBlank="1" showInputMessage="1" showErrorMessage="1" prompt="Ange datum i den här kolumnen under den här rubriken" sqref="D2"/>
    <dataValidation allowBlank="1" showInputMessage="1" showErrorMessage="1" prompt="Ange transaktionsbeskrivning i den här kolumnen under den här rubriken" sqref="E2"/>
    <dataValidation allowBlank="1" showInputMessage="1" showErrorMessage="1" prompt="Markera med kryssruta i den här kolumnen under rubriken för att ange att en check har lösts in Tryck på ALT+NEDÅTPIL för att öppna listrutan och sedan på Retur för att välja." sqref="F2"/>
    <dataValidation allowBlank="1" showInputMessage="1" showErrorMessage="1" prompt="Ange debetbelopp i den här kolumnen under den här rubriken" sqref="G2"/>
    <dataValidation allowBlank="1" showInputMessage="1" showErrorMessage="1" prompt="Ange kreditbelopp i den här kolumnen under den här rubriken" sqref="H2"/>
    <dataValidation allowBlank="1" showInputMessage="1" showErrorMessage="1" prompt="Saldo beräknas automatiskt i den här kolumnen under den här rubriken" sqref="I2"/>
    <dataValidation type="list" errorStyle="warning" allowBlank="1" showInputMessage="1" showErrorMessage="1" error="Välj kryssruta i listan. Välj AVBRYT och tryck sedan på ALT+NEDÅTPIL för att öppna listrutan och tryck sedan på RETUR för att välja" sqref="F3:F6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Register för checkkonto</vt:lpstr>
      <vt:lpstr>KolumnRubrik1</vt:lpstr>
      <vt:lpstr>'Register för checkkonto'!Print_Titles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2018-07-04T07:29:55Z</dcterms:created>
  <dcterms:modified xsi:type="dcterms:W3CDTF">2018-07-04T07:29:55Z</dcterms:modified>
</cp:coreProperties>
</file>