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431"/>
  <workbookPr filterPrivacy="1"/>
  <bookViews>
    <workbookView xWindow="930" yWindow="600" windowWidth="28800" windowHeight="11715"/>
  </bookViews>
  <sheets>
    <sheet name="سجل الشيكات" sheetId="1" r:id="rId1"/>
  </sheets>
  <definedNames>
    <definedName name="_xlnm._FilterDatabase" localSheetId="0" hidden="1">'سجل الشيكات'!$C$2:$I$6</definedName>
    <definedName name="_xlnm.Print_Titles" localSheetId="0">'سجل الشيكات'!$2:$2</definedName>
    <definedName name="عنوان_العمود1">CheckRegister[[#Headers],[الرقم]]</definedName>
  </definedNames>
  <calcPr calcId="171027"/>
  <webPublishing codePage="1252"/>
</workbook>
</file>

<file path=xl/calcChain.xml><?xml version="1.0" encoding="utf-8"?>
<calcChain xmlns="http://schemas.openxmlformats.org/spreadsheetml/2006/main">
  <c r="D6" i="1" l="1"/>
  <c r="D5" i="1"/>
  <c r="D4" i="1"/>
  <c r="D3" i="1"/>
  <c r="I3" i="1"/>
  <c r="I4" i="1" l="1"/>
  <c r="I5" i="1" s="1"/>
  <c r="I6" i="1" s="1"/>
</calcChain>
</file>

<file path=xl/sharedStrings.xml><?xml version="1.0" encoding="utf-8"?>
<sst xmlns="http://schemas.openxmlformats.org/spreadsheetml/2006/main" count="14" uniqueCount="13">
  <si>
    <t>√</t>
  </si>
  <si>
    <t>سجل الشيكات</t>
  </si>
  <si>
    <t>الرقم</t>
  </si>
  <si>
    <t>التاريخ</t>
  </si>
  <si>
    <t>وصف المعاملة</t>
  </si>
  <si>
    <t>الرصيد السابق</t>
  </si>
  <si>
    <t>البقالة</t>
  </si>
  <si>
    <t>إيداع، أرباح المسابقات</t>
  </si>
  <si>
    <t>التنظيف الجاف</t>
  </si>
  <si>
    <t>ج</t>
  </si>
  <si>
    <t>مدين (-)</t>
  </si>
  <si>
    <t>دائن (+)</t>
  </si>
  <si>
    <t>الرصيد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</si>
</sst>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(* #,##0_);_(* \(#,##0\);_(* &quot;-&quot;_);_(@_)"/>
    <numFmt numFmtId="43" formatCode="_(* #,##0.00_);_(* \(#,##0.00\);_(* &quot;-&quot;??_);_(@_)"/>
    <numFmt numFmtId="164" formatCode="yyyy\-mm\-dd;@"/>
    <numFmt numFmtId="165" formatCode="&quot;ر.س.‏&quot;\ #,##0.00_-"/>
    <numFmt numFmtId="166" formatCode="_-&quot;ر.س.‏&quot;\ * #,##0.00_-;_-&quot;ر.س.‏&quot;\ * #,##0.00\-;_-&quot;ر.س.‏&quot;\ * &quot;-&quot;??_-;_-@_-"/>
  </numFmts>
  <fonts count="20" x14ac:knownFonts="1">
    <font>
      <sz val="11"/>
      <name val="Tahoma"/>
      <family val="2"/>
    </font>
    <font>
      <sz val="8"/>
      <name val="Arial"/>
      <family val="2"/>
    </font>
    <font>
      <sz val="11"/>
      <color theme="1"/>
      <name val="Tahoma"/>
      <family val="2"/>
    </font>
    <font>
      <sz val="11"/>
      <color theme="0"/>
      <name val="Tahoma"/>
      <family val="2"/>
    </font>
    <font>
      <sz val="11"/>
      <color rgb="FF9C0006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sz val="11"/>
      <name val="Tahoma"/>
      <family val="2"/>
    </font>
    <font>
      <sz val="11"/>
      <color theme="1" tint="0.34998626667073579"/>
      <name val="Tahoma"/>
      <family val="2"/>
    </font>
    <font>
      <i/>
      <sz val="11"/>
      <color rgb="FF7F7F7F"/>
      <name val="Tahoma"/>
      <family val="2"/>
    </font>
    <font>
      <sz val="11"/>
      <color rgb="FF006100"/>
      <name val="Tahoma"/>
      <family val="2"/>
    </font>
    <font>
      <b/>
      <sz val="13"/>
      <color theme="1" tint="0.34998626667073579"/>
      <name val="Tahoma"/>
      <family val="2"/>
    </font>
    <font>
      <b/>
      <sz val="11"/>
      <color theme="1" tint="0.34998626667073579"/>
      <name val="Tahoma"/>
      <family val="2"/>
    </font>
    <font>
      <sz val="11"/>
      <color rgb="FF3F3F76"/>
      <name val="Tahoma"/>
      <family val="2"/>
    </font>
    <font>
      <sz val="11"/>
      <color rgb="FFFA7D00"/>
      <name val="Tahoma"/>
      <family val="2"/>
    </font>
    <font>
      <sz val="11"/>
      <color rgb="FF9C5700"/>
      <name val="Tahoma"/>
      <family val="2"/>
    </font>
    <font>
      <b/>
      <sz val="11"/>
      <color rgb="FF3F3F3F"/>
      <name val="Tahoma"/>
      <family val="2"/>
    </font>
    <font>
      <sz val="14"/>
      <color theme="1" tint="0.34998626667073579"/>
      <name val="Tahoma"/>
      <family val="2"/>
    </font>
    <font>
      <b/>
      <sz val="11"/>
      <color theme="1"/>
      <name val="Tahoma"/>
      <family val="2"/>
    </font>
    <font>
      <sz val="11"/>
      <color rgb="FFFF0000"/>
      <name val="Tahoma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 applyNumberFormat="0">
      <alignment vertical="center" wrapText="1"/>
    </xf>
    <xf numFmtId="0" fontId="17" fillId="0" borderId="0">
      <alignment horizontal="left" vertical="center"/>
    </xf>
    <xf numFmtId="0" fontId="8" fillId="0" borderId="0" applyNumberFormat="0" applyFill="0" applyBorder="0" applyProtection="0">
      <alignment vertical="center"/>
    </xf>
    <xf numFmtId="0" fontId="11" fillId="0" borderId="0" applyNumberFormat="0" applyFill="0" applyAlignment="0" applyProtection="0"/>
    <xf numFmtId="0" fontId="12" fillId="0" borderId="0" applyNumberFormat="0" applyFill="0" applyAlignment="0" applyProtection="0"/>
    <xf numFmtId="0" fontId="12" fillId="0" borderId="0" applyNumberFormat="0" applyFill="0" applyBorder="0" applyAlignment="0" applyProtection="0"/>
    <xf numFmtId="165" fontId="7" fillId="0" borderId="0" applyFill="0" applyBorder="0" applyProtection="0">
      <alignment horizontal="right" vertical="center"/>
    </xf>
    <xf numFmtId="14" fontId="7" fillId="0" borderId="0" applyFont="0" applyFill="0" applyBorder="0">
      <alignment horizontal="right" vertical="center"/>
    </xf>
    <xf numFmtId="0" fontId="7" fillId="0" borderId="0" applyFont="0" applyFill="0" applyBorder="0">
      <alignment horizontal="center" vertical="center"/>
    </xf>
    <xf numFmtId="43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0" fillId="2" borderId="0" applyNumberFormat="0" applyBorder="0" applyAlignment="0" applyProtection="0"/>
    <xf numFmtId="0" fontId="4" fillId="3" borderId="0" applyNumberFormat="0" applyBorder="0" applyAlignment="0" applyProtection="0"/>
    <xf numFmtId="0" fontId="15" fillId="4" borderId="0" applyNumberFormat="0" applyBorder="0" applyAlignment="0" applyProtection="0"/>
    <xf numFmtId="0" fontId="13" fillId="5" borderId="1" applyNumberFormat="0" applyAlignment="0" applyProtection="0"/>
    <xf numFmtId="0" fontId="16" fillId="6" borderId="2" applyNumberFormat="0" applyAlignment="0" applyProtection="0"/>
    <xf numFmtId="0" fontId="5" fillId="6" borderId="1" applyNumberFormat="0" applyAlignment="0" applyProtection="0"/>
    <xf numFmtId="0" fontId="14" fillId="0" borderId="3" applyNumberFormat="0" applyFill="0" applyAlignment="0" applyProtection="0"/>
    <xf numFmtId="0" fontId="6" fillId="7" borderId="4" applyNumberFormat="0" applyAlignment="0" applyProtection="0"/>
    <xf numFmtId="0" fontId="19" fillId="0" borderId="0" applyNumberFormat="0" applyFill="0" applyBorder="0" applyAlignment="0" applyProtection="0"/>
    <xf numFmtId="0" fontId="7" fillId="8" borderId="5" applyNumberFormat="0" applyFont="0" applyAlignment="0" applyProtection="0"/>
    <xf numFmtId="0" fontId="9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3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3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3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3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3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3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</cellStyleXfs>
  <cellXfs count="9">
    <xf numFmtId="0" fontId="0" fillId="0" borderId="0" xfId="0">
      <alignment vertical="center" wrapText="1"/>
    </xf>
    <xf numFmtId="0" fontId="0" fillId="0" borderId="0" xfId="0" applyAlignment="1">
      <alignment horizontal="right" vertical="center" wrapText="1" readingOrder="2"/>
    </xf>
    <xf numFmtId="0" fontId="0" fillId="0" borderId="0" xfId="0" applyAlignment="1">
      <alignment horizontal="left" vertical="center" readingOrder="2"/>
    </xf>
    <xf numFmtId="0" fontId="17" fillId="0" borderId="0" xfId="1" applyAlignment="1">
      <alignment horizontal="right" vertical="center" readingOrder="2"/>
    </xf>
    <xf numFmtId="0" fontId="0" fillId="0" borderId="0" xfId="0" applyNumberFormat="1" applyFont="1" applyFill="1" applyBorder="1" applyAlignment="1">
      <alignment horizontal="right" vertical="center" wrapText="1" readingOrder="2"/>
    </xf>
    <xf numFmtId="0" fontId="0" fillId="0" borderId="0" xfId="0" applyFont="1" applyFill="1" applyBorder="1" applyAlignment="1">
      <alignment horizontal="right" vertical="center" wrapText="1" readingOrder="2"/>
    </xf>
    <xf numFmtId="0" fontId="0" fillId="0" borderId="0" xfId="8" applyFont="1" applyAlignment="1">
      <alignment horizontal="center" vertical="center" readingOrder="2"/>
    </xf>
    <xf numFmtId="164" fontId="0" fillId="0" borderId="0" xfId="7" applyNumberFormat="1" applyFont="1" applyAlignment="1">
      <alignment horizontal="left" vertical="center" readingOrder="2"/>
    </xf>
    <xf numFmtId="165" fontId="7" fillId="0" borderId="0" xfId="6" applyNumberFormat="1" applyAlignment="1">
      <alignment horizontal="left" vertical="center" readingOrder="2"/>
    </xf>
  </cellXfs>
  <cellStyles count="49">
    <cellStyle name="20% - Accent1" xfId="26" builtinId="30" customBuiltin="1"/>
    <cellStyle name="20% - Accent2" xfId="30" builtinId="34" customBuiltin="1"/>
    <cellStyle name="20% - Accent3" xfId="34" builtinId="38" customBuiltin="1"/>
    <cellStyle name="20% - Accent4" xfId="38" builtinId="42" customBuiltin="1"/>
    <cellStyle name="20% - Accent5" xfId="42" builtinId="46" customBuiltin="1"/>
    <cellStyle name="20% - Accent6" xfId="46" builtinId="50" customBuiltin="1"/>
    <cellStyle name="40% - Accent1" xfId="27" builtinId="31" customBuiltin="1"/>
    <cellStyle name="40% - Accent2" xfId="31" builtinId="35" customBuiltin="1"/>
    <cellStyle name="40% - Accent3" xfId="35" builtinId="39" customBuiltin="1"/>
    <cellStyle name="40% - Accent4" xfId="39" builtinId="43" customBuiltin="1"/>
    <cellStyle name="40% - Accent5" xfId="43" builtinId="47" customBuiltin="1"/>
    <cellStyle name="40% - Accent6" xfId="47" builtinId="51" customBuiltin="1"/>
    <cellStyle name="60% - Accent1" xfId="28" builtinId="32" customBuiltin="1"/>
    <cellStyle name="60% - Accent2" xfId="32" builtinId="36" customBuiltin="1"/>
    <cellStyle name="60% - Accent3" xfId="36" builtinId="40" customBuiltin="1"/>
    <cellStyle name="60% - Accent4" xfId="40" builtinId="44" customBuiltin="1"/>
    <cellStyle name="60% - Accent5" xfId="44" builtinId="48" customBuiltin="1"/>
    <cellStyle name="60% - Accent6" xfId="48" builtinId="52" customBuiltin="1"/>
    <cellStyle name="Accent1" xfId="25" builtinId="29" customBuiltin="1"/>
    <cellStyle name="Accent2" xfId="29" builtinId="33" customBuiltin="1"/>
    <cellStyle name="Accent3" xfId="33" builtinId="37" customBuiltin="1"/>
    <cellStyle name="Accent4" xfId="37" builtinId="41" customBuiltin="1"/>
    <cellStyle name="Accent5" xfId="41" builtinId="45" customBuiltin="1"/>
    <cellStyle name="Accent6" xfId="45" builtinId="49" customBuiltin="1"/>
    <cellStyle name="Bad" xfId="14" builtinId="27" customBuiltin="1"/>
    <cellStyle name="Calculation" xfId="18" builtinId="22" customBuiltin="1"/>
    <cellStyle name="Check Cell" xfId="20" builtinId="23" customBuiltin="1"/>
    <cellStyle name="Comma" xfId="9" builtinId="3" customBuiltin="1"/>
    <cellStyle name="Comma [0]" xfId="10" builtinId="6" customBuiltin="1"/>
    <cellStyle name="Currency" xfId="6" builtinId="4" customBuiltin="1"/>
    <cellStyle name="Currency [0]" xfId="11" builtinId="7" customBuiltin="1"/>
    <cellStyle name="Explanatory Text" xfId="23" builtinId="53" customBuiltin="1"/>
    <cellStyle name="Good" xfId="13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16" builtinId="20" customBuiltin="1"/>
    <cellStyle name="Linked Cell" xfId="19" builtinId="24" customBuiltin="1"/>
    <cellStyle name="Neutral" xfId="15" builtinId="28" customBuiltin="1"/>
    <cellStyle name="Normal" xfId="0" builtinId="0" customBuiltin="1"/>
    <cellStyle name="Note" xfId="22" builtinId="10" customBuiltin="1"/>
    <cellStyle name="Output" xfId="17" builtinId="21" customBuiltin="1"/>
    <cellStyle name="Percent" xfId="12" builtinId="5" customBuiltin="1"/>
    <cellStyle name="Title" xfId="1" builtinId="15" customBuiltin="1"/>
    <cellStyle name="Total" xfId="24" builtinId="25" customBuiltin="1"/>
    <cellStyle name="Warning Text" xfId="21" builtinId="11" customBuiltin="1"/>
    <cellStyle name="التاريخ" xfId="7"/>
    <cellStyle name="حالة مقاصة الشيك" xfId="8"/>
  </cellStyles>
  <dxfs count="8">
    <dxf>
      <numFmt numFmtId="165" formatCode="&quot;ر.س.‏&quot;\ #,##0.00_-"/>
    </dxf>
    <dxf>
      <numFmt numFmtId="165" formatCode="&quot;ر.س.‏&quot;\ #,##0.00_-"/>
    </dxf>
    <dxf>
      <numFmt numFmtId="165" formatCode="&quot;ر.س.‏&quot;\ #,##0.00_-"/>
    </dxf>
    <dxf>
      <numFmt numFmtId="164" formatCode="yyyy\-mm\-dd;@"/>
    </dxf>
    <dxf>
      <fill>
        <patternFill>
          <bgColor theme="0" tint="-4.9989318521683403E-2"/>
        </patternFill>
      </fill>
      <border>
        <left style="thin">
          <color theme="6" tint="0.39994506668294322"/>
        </left>
        <right style="thin">
          <color theme="6" tint="0.39994506668294322"/>
        </right>
        <top style="thin">
          <color theme="6" tint="0.39994506668294322"/>
        </top>
        <bottom style="thin">
          <color theme="6" tint="0.39994506668294322"/>
        </bottom>
        <vertical style="thin">
          <color theme="6" tint="0.39994506668294322"/>
        </vertical>
        <horizontal style="thin">
          <color theme="6" tint="0.39994506668294322"/>
        </horizontal>
      </border>
    </dxf>
    <dxf>
      <border>
        <left style="thin">
          <color theme="6" tint="0.39994506668294322"/>
        </left>
        <right style="thin">
          <color theme="6" tint="0.39994506668294322"/>
        </right>
        <top style="thin">
          <color theme="6" tint="0.39994506668294322"/>
        </top>
        <bottom style="thin">
          <color theme="6" tint="0.39994506668294322"/>
        </bottom>
        <vertical style="thin">
          <color theme="6" tint="0.39994506668294322"/>
        </vertical>
        <horizontal style="thin">
          <color theme="6" tint="0.39994506668294322"/>
        </horizontal>
      </border>
    </dxf>
    <dxf>
      <font>
        <color theme="1" tint="0.34998626667073579"/>
      </font>
      <fill>
        <patternFill>
          <bgColor theme="6" tint="0.59996337778862885"/>
        </patternFill>
      </fill>
      <border>
        <left style="thin">
          <color theme="6" tint="0.39994506668294322"/>
        </left>
        <right style="thin">
          <color theme="6" tint="0.39994506668294322"/>
        </right>
        <top style="thin">
          <color theme="6" tint="0.39994506668294322"/>
        </top>
        <bottom style="thin">
          <color theme="6" tint="0.39994506668294322"/>
        </bottom>
        <vertical style="thin">
          <color theme="6" tint="0.39994506668294322"/>
        </vertical>
        <horizontal style="thin">
          <color theme="6" tint="0.39994506668294322"/>
        </horizontal>
      </border>
    </dxf>
    <dxf>
      <font>
        <color theme="1" tint="0.34998626667073579"/>
      </font>
      <border>
        <left style="thin">
          <color theme="6" tint="0.39994506668294322"/>
        </left>
        <right style="thin">
          <color theme="6" tint="0.39994506668294322"/>
        </right>
        <top style="thin">
          <color theme="6" tint="0.39994506668294322"/>
        </top>
        <bottom style="thin">
          <color theme="6" tint="0.39994506668294322"/>
        </bottom>
        <vertical style="thin">
          <color theme="6" tint="0.39994506668294322"/>
        </vertical>
        <horizontal style="thin">
          <color theme="6" tint="0.39994506668294322"/>
        </horizontal>
      </border>
    </dxf>
  </dxfs>
  <tableStyles count="1" defaultTableStyle="سجل الشيكات" defaultPivotStyle="PivotStyleLight16">
    <tableStyle name="سجل الشيكات" pivot="0" count="4">
      <tableStyleElement type="wholeTable" dxfId="7"/>
      <tableStyleElement type="headerRow" dxfId="6"/>
      <tableStyleElement type="firstRowStripe" dxfId="5"/>
      <tableStyleElement type="secondRowStripe" dxfId="4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6F3511"/>
      <rgbColor rgb="00000080"/>
      <rgbColor rgb="00808000"/>
      <rgbColor rgb="00800080"/>
      <rgbColor rgb="00AE3B24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8F7E4"/>
      <rgbColor rgb="0099CCFF"/>
      <rgbColor rgb="00EAEAEA"/>
      <rgbColor rgb="00CC99FF"/>
      <rgbColor rgb="00F1F1F1"/>
      <rgbColor rgb="003366FF"/>
      <rgbColor rgb="0033CCCC"/>
      <rgbColor rgb="00E0E6C4"/>
      <rgbColor rgb="00FFCC00"/>
      <rgbColor rgb="00FF9900"/>
      <rgbColor rgb="00FF6600"/>
      <rgbColor rgb="005E7190"/>
      <rgbColor rgb="00969696"/>
      <rgbColor rgb="00003366"/>
      <rgbColor rgb="004B8161"/>
      <rgbColor rgb="00003300"/>
      <rgbColor rgb="00333300"/>
      <rgbColor rgb="00993300"/>
      <rgbColor rgb="00993366"/>
      <rgbColor rgb="00333399"/>
      <rgbColor rgb="00545454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CheckRegister" displayName="CheckRegister" ref="C2:I6" totalsRowShown="0">
  <autoFilter ref="C2:I6"/>
  <tableColumns count="7">
    <tableColumn id="1" name="الرقم"/>
    <tableColumn id="2" name="التاريخ" dataDxfId="3"/>
    <tableColumn id="3" name="وصف المعاملة"/>
    <tableColumn id="4" name="ج"/>
    <tableColumn id="5" name="مدين (-)" dataDxfId="2" dataCellStyle="Currency"/>
    <tableColumn id="10" name="دائن (+)" dataDxfId="1" dataCellStyle="Currency"/>
    <tableColumn id="6" name="الرصيد" dataDxfId="0" dataCellStyle="Currency">
      <calculatedColumnFormula>IFERROR(IF(ROW()=3,$H$3,I2-CheckRegister[[#This Row],[مدين (-)]]+CheckRegister[[#This Row],[دائن (+)]]),0)</calculatedColumnFormula>
    </tableColumn>
  </tableColumns>
  <tableStyleInfo name="سجل الشيكات" showFirstColumn="0" showLastColumn="0" showRowStripes="1" showColumnStripes="0"/>
  <extLst>
    <ext xmlns:x14="http://schemas.microsoft.com/office/spreadsheetml/2009/9/main" uri="{504A1905-F514-4f6f-8877-14C23A59335A}">
      <x14:table altTextSummary="أدخل رقم الشيك والتاريخ ووصف المعاملة والمبالغ الدائنة والمبالغ المدينة. ضع علامة في العمود F عند مقاصة الشيكات. يتم حساب الرصيد تلقائياً"/>
    </ext>
  </extLst>
</table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NULL"/></Relationships>
</file>

<file path=xl/theme/theme1.xml><?xml version="1.0" encoding="utf-8"?>
<a:theme xmlns:a="http://schemas.openxmlformats.org/drawingml/2006/main" name="Media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heck Register">
      <a:majorFont>
        <a:latin typeface="Cambria"/>
        <a:ea typeface=""/>
        <a:cs typeface=""/>
      </a:majorFont>
      <a:minorFont>
        <a:latin typeface="Corbel"/>
        <a:ea typeface=""/>
        <a:cs typeface=""/>
      </a:minorFont>
    </a:fontScheme>
    <a:fmtScheme name="Median">
      <a:fillStyleLst>
        <a:solidFill>
          <a:schemeClr val="phClr"/>
        </a:solidFill>
        <a:solidFill>
          <a:schemeClr val="phClr">
            <a:tint val="50000"/>
          </a:schemeClr>
        </a:solidFill>
        <a:solidFill>
          <a:schemeClr val="phClr"/>
        </a:solidFill>
      </a:fillStyleLst>
      <a:lnStyleLst>
        <a:ln w="100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47625" cap="flat" cmpd="dbl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30000" dir="5400000" rotWithShape="0">
              <a:srgbClr val="000000">
                <a:alpha val="45000"/>
              </a:srgbClr>
            </a:outerShdw>
          </a:effectLst>
        </a:effectStyle>
        <a:effectStyle>
          <a:effectLst>
            <a:outerShdw blurRad="38100" dist="30000" dir="5400000" rotWithShape="0">
              <a:srgbClr val="000000">
                <a:alpha val="45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35000"/>
              </a:srgbClr>
            </a:outerShdw>
          </a:effectLst>
          <a:scene3d>
            <a:camera prst="isometricTopDown" fov="0">
              <a:rot lat="0" lon="0" rev="0"/>
            </a:camera>
            <a:lightRig rig="balanced" dir="t">
              <a:rot lat="0" lon="0" rev="13800000"/>
            </a:lightRig>
          </a:scene3d>
          <a:sp3d extrusionH="12700" prstMaterial="plastic">
            <a:bevelT w="38100" h="25400" prst="softRound"/>
            <a:contourClr>
              <a:schemeClr val="phClr"/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45000"/>
                <a:satMod val="150000"/>
              </a:schemeClr>
            </a:gs>
            <a:gs pos="35000">
              <a:schemeClr val="phClr">
                <a:shade val="60000"/>
                <a:satMod val="150000"/>
              </a:schemeClr>
            </a:gs>
            <a:gs pos="100000">
              <a:schemeClr val="phClr">
                <a:tint val="97000"/>
                <a:satMod val="200000"/>
              </a:schemeClr>
            </a:gs>
          </a:gsLst>
          <a:lin ang="16200000" scaled="1"/>
        </a:gradFill>
        <a:blipFill>
          <a:blip xmlns:r="http://schemas.openxmlformats.org/officeDocument/2006/relationships" r:embed="rId1">
            <a:duotone>
              <a:schemeClr val="phClr">
                <a:shade val="90000"/>
                <a:satMod val="140000"/>
              </a:schemeClr>
              <a:schemeClr val="phClr">
                <a:satMod val="120000"/>
              </a:schemeClr>
            </a:duotone>
          </a:blip>
          <a:tile tx="0" ty="0" sx="100000" sy="100000" flip="none" algn="t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  <pageSetUpPr fitToPage="1"/>
  </sheetPr>
  <dimension ref="A1:I6"/>
  <sheetViews>
    <sheetView showGridLines="0" rightToLeft="1" tabSelected="1" workbookViewId="0"/>
  </sheetViews>
  <sheetFormatPr defaultColWidth="15.625" defaultRowHeight="30" customHeight="1" x14ac:dyDescent="0.2"/>
  <cols>
    <col min="1" max="1" width="2.375" customWidth="1"/>
    <col min="2" max="2" width="2.375" hidden="1" customWidth="1"/>
    <col min="3" max="3" width="10.625" customWidth="1"/>
    <col min="4" max="4" width="10.875" customWidth="1"/>
    <col min="5" max="5" width="39.625" customWidth="1"/>
    <col min="6" max="6" width="5.375" customWidth="1"/>
    <col min="7" max="9" width="18.625" customWidth="1"/>
    <col min="10" max="10" width="2.625" customWidth="1"/>
  </cols>
  <sheetData>
    <row r="1" spans="1:9" ht="36" customHeight="1" x14ac:dyDescent="0.2">
      <c r="A1" s="1"/>
      <c r="B1" s="2" t="s">
        <v>0</v>
      </c>
      <c r="C1" s="3" t="s">
        <v>1</v>
      </c>
      <c r="D1" s="3"/>
      <c r="E1" s="3"/>
      <c r="F1" s="3"/>
      <c r="G1" s="3"/>
      <c r="H1" s="3"/>
      <c r="I1" s="3"/>
    </row>
    <row r="2" spans="1:9" ht="20.100000000000001" customHeight="1" x14ac:dyDescent="0.2">
      <c r="A2" s="1"/>
      <c r="B2" s="1"/>
      <c r="C2" s="4" t="s">
        <v>2</v>
      </c>
      <c r="D2" s="5" t="s">
        <v>3</v>
      </c>
      <c r="E2" s="5" t="s">
        <v>4</v>
      </c>
      <c r="F2" s="5" t="s">
        <v>9</v>
      </c>
      <c r="G2" s="5" t="s">
        <v>10</v>
      </c>
      <c r="H2" s="5" t="s">
        <v>11</v>
      </c>
      <c r="I2" s="5" t="s">
        <v>12</v>
      </c>
    </row>
    <row r="3" spans="1:9" ht="30" customHeight="1" x14ac:dyDescent="0.2">
      <c r="A3" s="1"/>
      <c r="B3" s="1"/>
      <c r="C3" s="5"/>
      <c r="D3" s="7">
        <f ca="1">TODAY()</f>
        <v>43285</v>
      </c>
      <c r="E3" s="5" t="s">
        <v>5</v>
      </c>
      <c r="F3" s="6"/>
      <c r="G3" s="8"/>
      <c r="H3" s="8">
        <v>1016.16</v>
      </c>
      <c r="I3" s="8">
        <f>IFERROR(IF(ROW()=3,$H$3,I2-CheckRegister[[#This Row],[مدين (-)]]+CheckRegister[[#This Row],[دائن (+)]]),0)</f>
        <v>1016.16</v>
      </c>
    </row>
    <row r="4" spans="1:9" ht="30" customHeight="1" x14ac:dyDescent="0.2">
      <c r="A4" s="1"/>
      <c r="B4" s="1"/>
      <c r="C4" s="5">
        <v>1033</v>
      </c>
      <c r="D4" s="7">
        <f ca="1">TODAY()+1</f>
        <v>43286</v>
      </c>
      <c r="E4" s="5" t="s">
        <v>6</v>
      </c>
      <c r="F4" s="6" t="s">
        <v>0</v>
      </c>
      <c r="G4" s="8">
        <v>123.78</v>
      </c>
      <c r="H4" s="8"/>
      <c r="I4" s="8">
        <f>IFERROR(IF(ROW()=3,$H$3,I3-CheckRegister[[#This Row],[مدين (-)]]+CheckRegister[[#This Row],[دائن (+)]]),0)</f>
        <v>892.38</v>
      </c>
    </row>
    <row r="5" spans="1:9" ht="30" customHeight="1" x14ac:dyDescent="0.2">
      <c r="A5" s="1"/>
      <c r="B5" s="1"/>
      <c r="C5" s="5"/>
      <c r="D5" s="7">
        <f ca="1">TODAY()+2</f>
        <v>43287</v>
      </c>
      <c r="E5" s="5" t="s">
        <v>7</v>
      </c>
      <c r="F5" s="6"/>
      <c r="G5" s="8"/>
      <c r="H5" s="8">
        <v>10000</v>
      </c>
      <c r="I5" s="8">
        <f>IFERROR(IF(ROW()=3,$H$3,I4-CheckRegister[[#This Row],[مدين (-)]]+CheckRegister[[#This Row],[دائن (+)]]),0)</f>
        <v>10892.38</v>
      </c>
    </row>
    <row r="6" spans="1:9" ht="30" customHeight="1" x14ac:dyDescent="0.2">
      <c r="A6" s="1"/>
      <c r="B6" s="1"/>
      <c r="C6" s="5">
        <v>1034</v>
      </c>
      <c r="D6" s="7">
        <f ca="1">TODAY()+3</f>
        <v>43288</v>
      </c>
      <c r="E6" s="5" t="s">
        <v>8</v>
      </c>
      <c r="F6" s="6"/>
      <c r="G6" s="8">
        <v>10.75</v>
      </c>
      <c r="H6" s="8"/>
      <c r="I6" s="8">
        <f>IFERROR(IF(ROW()=3,$H$3,I5-CheckRegister[[#This Row],[مدين (-)]]+CheckRegister[[#This Row],[دائن (+)]]),0)</f>
        <v>10881.63</v>
      </c>
    </row>
  </sheetData>
  <phoneticPr fontId="1" type="noConversion"/>
  <dataValidations count="10">
    <dataValidation allowBlank="1" showInputMessage="1" showErrorMessage="1" prompt="أنشئ قائمة بتفاصيل الشيكات في ورقة عمل سجل الشيكات هذه. يتم حساب الرصيد تلقائياً" sqref="A1"/>
    <dataValidation allowBlank="1" showInputMessage="1" showErrorMessage="1" prompt="يوجد عنوان ورقة العمل هذه في هذه الخلية. أدخل المعاملات في الجدول أدناه" sqref="C1"/>
    <dataValidation allowBlank="1" showInputMessage="1" showErrorMessage="1" prompt="أدخل رقم الشيك في هذا العمود أسفل هذا العنوان. استخدم عوامل تصفية العناوين للبحث عن إدخالات معينة" sqref="C2"/>
    <dataValidation allowBlank="1" showInputMessage="1" showErrorMessage="1" prompt="أدخل التاريخ في هذا العمود أسفل هذا العنوان" sqref="D2"/>
    <dataValidation allowBlank="1" showInputMessage="1" showErrorMessage="1" prompt="أدخل وصف المعاملة في هذا العمود أسفل هذا العنوان" sqref="E2"/>
    <dataValidation allowBlank="1" showInputMessage="1" showErrorMessage="1" prompt="حدد علامة الاختيار في هذا العمود أسفل هذا العنوان للإشارة إلى مقاصة الشيك. اضغط على ALT+سهم لأسفل لفتح القائمة المنسدلة، ثم مفتاح الإدخال ENTER لإجراء تحديد" sqref="F2"/>
    <dataValidation allowBlank="1" showInputMessage="1" showErrorMessage="1" prompt="أدخل المبلغ المدين في هذا العمود أسفل هذا العنوان" sqref="G2"/>
    <dataValidation allowBlank="1" showInputMessage="1" showErrorMessage="1" prompt="أدخل المبلغ الدائن في هذا العمود أسفل هذا العنوان" sqref="H2"/>
    <dataValidation allowBlank="1" showInputMessage="1" showErrorMessage="1" prompt="يتم حساب الرصيد تلقائياً في هذا العمود أسفل هذا العنوان" sqref="I2"/>
    <dataValidation type="list" errorStyle="warning" allowBlank="1" showInputMessage="1" showErrorMessage="1" error="حدد علامة الاختيار من القائمة. حدّد &quot;إلغاء&quot;، ثم اضغط على ALT+سهم لأسفل لفتح القائمة المنسدلة، ثم اضغط على مفتاح الإدخال ENTER للتحديد" sqref="F3:F6">
      <formula1>$B$1:$B$2</formula1>
    </dataValidation>
  </dataValidations>
  <printOptions horizontalCentered="1"/>
  <pageMargins left="0.5" right="0.5" top="1" bottom="1" header="0.5" footer="0.5"/>
  <pageSetup paperSize="9" fitToHeight="0" orientation="landscape" r:id="rId1"/>
  <headerFooter differentFirst="1">
    <oddFooter>Page &amp;P of &amp;N</oddFooter>
  </headerFooter>
  <ignoredErrors>
    <ignoredError sqref="I3:I6" emptyCellReference="1"/>
  </ignoredError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سجل الشيكات</vt:lpstr>
      <vt:lpstr>'سجل الشيكات'!Print_Titles</vt:lpstr>
      <vt:lpstr>عنوان_العمود1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2018-07-04T07:14:03Z</dcterms:created>
  <dcterms:modified xsi:type="dcterms:W3CDTF">2018-07-04T07:14:03Z</dcterms:modified>
</cp:coreProperties>
</file>