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930" yWindow="0" windowWidth="21600" windowHeight="8310"/>
  </bookViews>
  <sheets>
    <sheet name="Preprost račun" sheetId="1" r:id="rId1"/>
  </sheets>
  <definedNames>
    <definedName name="DavčnaStopnja">'Preprost račun'!$E$13</definedName>
    <definedName name="ImePodjetja">'Preprost račun'!$D$19</definedName>
    <definedName name="NaslovStolpca1">Račun[[#Headers],[Številka elementa]]</definedName>
    <definedName name="ObmočjeNaslovaStolpca1..B7">'Preprost račun'!$B$2</definedName>
    <definedName name="ObmočjeNaslovaStolpca2..B13">'Preprost račun'!$B$8</definedName>
    <definedName name="ObmočjeNaslovaStolpca3..B16">'Preprost račun'!$B$15</definedName>
    <definedName name="ObmočjeNaslovaStolpca4..B21">'Preprost račun'!$B$17</definedName>
    <definedName name="ObmočjeNaslovaStolpca5..D3">'Preprost račun'!$D$2</definedName>
    <definedName name="Polog">'Preprost račun'!$H$14</definedName>
    <definedName name="PrometniDavek">'Preprost račun'!$H$13</definedName>
  </definedNames>
  <calcPr calcId="171027"/>
</workbook>
</file>

<file path=xl/calcChain.xml><?xml version="1.0" encoding="utf-8"?>
<calcChain xmlns="http://schemas.openxmlformats.org/spreadsheetml/2006/main">
  <c r="B16" i="1" l="1"/>
  <c r="E12" i="1"/>
  <c r="H7" i="1" l="1"/>
  <c r="H8" i="1"/>
  <c r="D1" i="1" l="1"/>
  <c r="H6" i="1" l="1"/>
  <c r="H9" i="1"/>
  <c r="H10" i="1"/>
  <c r="H11" i="1"/>
  <c r="H5" i="1"/>
  <c r="H12" i="1" l="1"/>
  <c r="H13" i="1" l="1"/>
  <c r="H15" i="1" s="1"/>
</calcChain>
</file>

<file path=xl/sharedStrings.xml><?xml version="1.0" encoding="utf-8"?>
<sst xmlns="http://schemas.openxmlformats.org/spreadsheetml/2006/main" count="43" uniqueCount="35">
  <si>
    <t>Prejemnik računa:</t>
  </si>
  <si>
    <t>Ime</t>
  </si>
  <si>
    <t>Ime podjetja</t>
  </si>
  <si>
    <t>Naslov</t>
  </si>
  <si>
    <t>Poštna številka, mesto in država</t>
  </si>
  <si>
    <t>Telefonska številka</t>
  </si>
  <si>
    <t>Naslov za dostavo:</t>
  </si>
  <si>
    <t>Vsi čeki naj bodo izstavljeni na:</t>
  </si>
  <si>
    <t>Če imate kakršna koli vprašanja glede tega računa, se obrnite na osebo:</t>
  </si>
  <si>
    <t>Ime stika</t>
  </si>
  <si>
    <t>Telefonska številka stika</t>
  </si>
  <si>
    <t>E-poštni naslov stika</t>
  </si>
  <si>
    <t>Za:</t>
  </si>
  <si>
    <t>Opis projekta ali storitve</t>
  </si>
  <si>
    <t>Številka elementa</t>
  </si>
  <si>
    <t>ABC-123</t>
  </si>
  <si>
    <t>ABC-134</t>
  </si>
  <si>
    <t>Stopnja prometnega davka:</t>
  </si>
  <si>
    <t>Plačilo po prejemu</t>
  </si>
  <si>
    <t>Zahvaljujemo se vam za sodelovanje</t>
  </si>
  <si>
    <t>Telefon:</t>
  </si>
  <si>
    <t>Faks:</t>
  </si>
  <si>
    <t>Opis</t>
  </si>
  <si>
    <t>Element 1</t>
  </si>
  <si>
    <t>Element 2</t>
  </si>
  <si>
    <t>Št. računa</t>
  </si>
  <si>
    <t>Cena</t>
  </si>
  <si>
    <t>Količina</t>
  </si>
  <si>
    <t>Delna vsota</t>
  </si>
  <si>
    <t>Prometni davek</t>
  </si>
  <si>
    <t>Skupni znesek računa</t>
  </si>
  <si>
    <t>Spletno mesto podjetja</t>
  </si>
  <si>
    <t>E-poštni naslov podjetja</t>
  </si>
  <si>
    <t>Znesek</t>
  </si>
  <si>
    <t>Minus prejete vloge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</si>
</sst>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164" formatCode="_-* #,##0.00\ &quot;€&quot;_-;\-* #,##0.00\ &quot;€&quot;_-;_-* &quot;-&quot;??\ &quot;€&quot;_-;_-@_-"/>
    <numFmt numFmtId="165" formatCode="0.0%"/>
    <numFmt numFmtId="166" formatCode="[&lt;=9999999]###\-####;\(###\)\ ###\-####"/>
    <numFmt numFmtId="167" formatCode="#,##0_ ;\-#,##0\ "/>
  </numFmts>
  <fonts count="20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vertical="center" wrapText="1" indent="1"/>
    </xf>
    <xf numFmtId="165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167" fontId="8" fillId="0" borderId="0" applyFont="0" applyFill="0" applyBorder="0" applyProtection="0">
      <alignment horizontal="right" vertical="center" indent="1"/>
    </xf>
    <xf numFmtId="41" fontId="8" fillId="0" borderId="0" applyFont="0" applyFill="0" applyBorder="0" applyAlignment="0" applyProtection="0"/>
    <xf numFmtId="164" fontId="8" fillId="0" borderId="5" applyFont="0" applyFill="0" applyAlignment="0" applyProtection="0"/>
    <xf numFmtId="164" fontId="8" fillId="0" borderId="6" applyFont="0" applyFill="0" applyAlignment="0" applyProtection="0"/>
    <xf numFmtId="0" fontId="3" fillId="0" borderId="1">
      <alignment horizontal="right" vertical="center" indent="1"/>
    </xf>
    <xf numFmtId="14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66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7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1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</cellStyleXfs>
  <cellXfs count="39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0" borderId="1" xfId="8">
      <alignment horizontal="right" vertical="center" indent="1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164" fontId="0" fillId="0" borderId="0" xfId="6" applyFont="1" applyBorder="1" applyAlignment="1">
      <alignment vertical="center"/>
    </xf>
    <xf numFmtId="167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vertical="center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166" fontId="5" fillId="0" borderId="0" xfId="17" applyFont="1" applyAlignment="1">
      <alignment horizontal="left" vertical="center" wrapText="1"/>
    </xf>
    <xf numFmtId="164" fontId="0" fillId="0" borderId="5" xfId="6" applyFont="1" applyAlignment="1">
      <alignment horizontal="left" vertical="center" wrapText="1" indent="1"/>
    </xf>
    <xf numFmtId="0" fontId="2" fillId="0" borderId="0" xfId="18">
      <alignment horizontal="right" vertical="center" indent="1"/>
    </xf>
    <xf numFmtId="0" fontId="2" fillId="0" borderId="0" xfId="10">
      <alignment wrapText="1"/>
    </xf>
    <xf numFmtId="0" fontId="0" fillId="0" borderId="1" xfId="16" applyFont="1" applyAlignment="1">
      <alignment horizontal="left" vertical="center" wrapText="1" indent="1"/>
    </xf>
    <xf numFmtId="164" fontId="0" fillId="0" borderId="6" xfId="7" applyFont="1" applyAlignment="1">
      <alignment horizontal="left" vertical="center" wrapText="1" indent="1"/>
    </xf>
    <xf numFmtId="14" fontId="4" fillId="0" borderId="1" xfId="9">
      <alignment horizontal="left" vertical="center"/>
    </xf>
    <xf numFmtId="0" fontId="2" fillId="0" borderId="0" xfId="18" applyAlignment="1">
      <alignment horizontal="right" vertical="center" wrapText="1" indent="1"/>
    </xf>
    <xf numFmtId="0" fontId="0" fillId="0" borderId="0" xfId="0" applyFont="1" applyBorder="1" applyAlignment="1">
      <alignment horizontal="left" vertical="center" wrapText="1" indent="1"/>
    </xf>
    <xf numFmtId="164" fontId="0" fillId="0" borderId="0" xfId="0" applyNumberFormat="1" applyFont="1" applyBorder="1" applyAlignment="1">
      <alignment horizontal="left" vertical="center" wrapText="1" indent="1"/>
    </xf>
    <xf numFmtId="14" fontId="4" fillId="0" borderId="1" xfId="9">
      <alignment horizontal="left" vertical="center"/>
    </xf>
    <xf numFmtId="0" fontId="3" fillId="0" borderId="1" xfId="8">
      <alignment horizontal="right" vertical="center" indent="1"/>
    </xf>
    <xf numFmtId="0" fontId="5" fillId="0" borderId="0" xfId="11">
      <alignment horizontal="left" vertical="center" wrapText="1"/>
    </xf>
    <xf numFmtId="0" fontId="7" fillId="0" borderId="0" xfId="15">
      <alignment horizontal="right"/>
    </xf>
    <xf numFmtId="0" fontId="2" fillId="0" borderId="0" xfId="14">
      <alignment horizontal="right"/>
    </xf>
    <xf numFmtId="0" fontId="2" fillId="0" borderId="0" xfId="10">
      <alignment wrapText="1"/>
    </xf>
    <xf numFmtId="165" fontId="0" fillId="0" borderId="0" xfId="1" applyFont="1" applyAlignment="1">
      <alignment horizontal="left" vertical="center" wrapText="1" indent="1"/>
    </xf>
    <xf numFmtId="0" fontId="5" fillId="0" borderId="0" xfId="11" applyBorder="1">
      <alignment horizontal="left" vertical="center" wrapText="1"/>
    </xf>
    <xf numFmtId="0" fontId="6" fillId="0" borderId="3" xfId="12" applyBorder="1"/>
  </cellXfs>
  <cellStyles count="52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7" builtinId="53" customBuiltin="1"/>
    <cellStyle name="Followed Hyperlink" xfId="3" builtinId="9" customBuiltin="1"/>
    <cellStyle name="Good" xfId="19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2" builtinId="8" customBuiltin="1"/>
    <cellStyle name="Input" xfId="22" builtinId="20" customBuiltin="1"/>
    <cellStyle name="Linked Cell" xfId="24" builtinId="24" customBuiltin="1"/>
    <cellStyle name="Ločilna črta – debelo" xfId="16"/>
    <cellStyle name="Neutral" xfId="21" builtinId="28" customBuiltin="1"/>
    <cellStyle name="Normal" xfId="0" builtinId="0" customBuiltin="1"/>
    <cellStyle name="Note" xfId="14" builtinId="10" customBuiltin="1"/>
    <cellStyle name="Output" xfId="13" builtinId="21" customBuiltin="1"/>
    <cellStyle name="Percent" xfId="1" builtinId="5" customBuiltin="1"/>
    <cellStyle name="Plačilo po prejemu" xfId="15"/>
    <cellStyle name="Telefon" xfId="17"/>
    <cellStyle name="Title" xfId="8" builtinId="15" customBuiltin="1"/>
    <cellStyle name="Total" xfId="18" builtinId="25" customBuiltin="1"/>
    <cellStyle name="Warning Text" xfId="26" builtinId="11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4" formatCode="_-* #,##0.00\ &quot;€&quot;_-;\-* #,##0.00\ &quot;€&quot;_-;_-* &quot;-&quot;??\ &quot;€&quot;_-;_-@_-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Račun" defaultPivotStyle="PivotStyleLight16">
    <tableStyle name="Račun" pivot="0" count="3">
      <tableStyleElement type="wholeTable" dxfId="6"/>
      <tableStyleElement type="headerRow" dxfId="5"/>
      <tableStyleElement type="total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139917</xdr:colOff>
      <xdr:row>0</xdr:row>
      <xdr:rowOff>38101</xdr:rowOff>
    </xdr:from>
    <xdr:to>
      <xdr:col>1</xdr:col>
      <xdr:colOff>1536481</xdr:colOff>
      <xdr:row>0</xdr:row>
      <xdr:rowOff>736384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942" y="38101"/>
          <a:ext cx="1396564" cy="69828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Račun" displayName="Račun" ref="D4:H12" totalsRowCount="1">
  <tableColumns count="5">
    <tableColumn id="1" name="Številka elementa" totalsRowDxfId="3"/>
    <tableColumn id="2" name="Opis" totalsRowFunction="custom" totalsRowDxfId="2">
      <totalsRowFormula>"Skupno število elementov: "&amp;SUBTOTAL(103,Račun[Opis])</totalsRowFormula>
    </tableColumn>
    <tableColumn id="3" name="Cena" totalsRowDxfId="1"/>
    <tableColumn id="4" name="Količina" totalsRowLabel="Delna vsota"/>
    <tableColumn id="5" name="Znesek" totalsRowFunction="sum" totalsRowDxfId="0">
      <calculatedColumnFormula>IFERROR(Račun[[#This Row],[Cena]]*Račun[[#This Row],[Količina]], "")</calculatedColumnFormula>
    </tableColumn>
  </tableColumns>
  <tableStyleInfo name="Račun" showFirstColumn="0" showLastColumn="0" showRowStripes="1" showColumnStripes="0"/>
  <extLst>
    <ext xmlns:x14="http://schemas.microsoft.com/office/spreadsheetml/2009/9/main" uri="{504A1905-F514-4f6f-8877-14C23A59335A}">
      <x14:table altTextSummary="V to tabelo vnesite številko elementa, opis, ceno in količino. Znesek se izračuna samodejno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H2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1.875" customWidth="1"/>
    <col min="3" max="3" width="2.625" customWidth="1"/>
    <col min="4" max="4" width="19.375" customWidth="1"/>
    <col min="5" max="5" width="20.625" customWidth="1"/>
    <col min="6" max="6" width="13.625" customWidth="1"/>
    <col min="7" max="7" width="15.875" customWidth="1"/>
    <col min="8" max="8" width="15.625" customWidth="1"/>
    <col min="9" max="9" width="2.625" customWidth="1"/>
  </cols>
  <sheetData>
    <row r="1" spans="2:8" s="4" customFormat="1" ht="60" customHeight="1" thickBot="1" x14ac:dyDescent="0.25">
      <c r="B1" s="26"/>
      <c r="D1" s="30">
        <f ca="1">TODAY()</f>
        <v>43266</v>
      </c>
      <c r="E1" s="30"/>
      <c r="F1" s="31" t="s">
        <v>25</v>
      </c>
      <c r="G1" s="31"/>
      <c r="H1" s="7">
        <v>2211</v>
      </c>
    </row>
    <row r="2" spans="2:8" ht="30" customHeight="1" thickTop="1" x14ac:dyDescent="0.25">
      <c r="B2" s="8" t="s">
        <v>0</v>
      </c>
      <c r="D2" s="35" t="s">
        <v>12</v>
      </c>
      <c r="E2" s="35"/>
      <c r="F2" s="35"/>
      <c r="G2" s="35"/>
      <c r="H2" s="35"/>
    </row>
    <row r="3" spans="2:8" ht="30" customHeight="1" x14ac:dyDescent="0.2">
      <c r="B3" s="9" t="s">
        <v>1</v>
      </c>
      <c r="D3" s="32" t="s">
        <v>13</v>
      </c>
      <c r="E3" s="32"/>
      <c r="F3" s="32"/>
      <c r="G3" s="32"/>
      <c r="H3" s="32"/>
    </row>
    <row r="4" spans="2:8" s="10" customFormat="1" ht="30" customHeight="1" x14ac:dyDescent="0.2">
      <c r="B4" s="18" t="s">
        <v>2</v>
      </c>
      <c r="D4" s="11" t="s">
        <v>14</v>
      </c>
      <c r="E4" s="11" t="s">
        <v>22</v>
      </c>
      <c r="F4" s="12" t="s">
        <v>26</v>
      </c>
      <c r="G4" s="12" t="s">
        <v>27</v>
      </c>
      <c r="H4" s="12" t="s">
        <v>33</v>
      </c>
    </row>
    <row r="5" spans="2:8" s="4" customFormat="1" ht="30" customHeight="1" x14ac:dyDescent="0.2">
      <c r="B5" s="18" t="s">
        <v>3</v>
      </c>
      <c r="C5"/>
      <c r="D5" s="13" t="s">
        <v>15</v>
      </c>
      <c r="E5" s="13" t="s">
        <v>23</v>
      </c>
      <c r="F5" s="14">
        <v>2.99</v>
      </c>
      <c r="G5" s="15">
        <v>15</v>
      </c>
      <c r="H5" s="14">
        <f>IFERROR(Račun[[#This Row],[Cena]]*Račun[[#This Row],[Količina]], "")</f>
        <v>44.85</v>
      </c>
    </row>
    <row r="6" spans="2:8" ht="30" customHeight="1" x14ac:dyDescent="0.2">
      <c r="B6" s="18" t="s">
        <v>4</v>
      </c>
      <c r="D6" s="13" t="s">
        <v>16</v>
      </c>
      <c r="E6" s="13" t="s">
        <v>24</v>
      </c>
      <c r="F6" s="14">
        <v>4</v>
      </c>
      <c r="G6" s="15">
        <v>20</v>
      </c>
      <c r="H6" s="14">
        <f>IFERROR(Račun[[#This Row],[Cena]]*Račun[[#This Row],[Količina]], "")</f>
        <v>80</v>
      </c>
    </row>
    <row r="7" spans="2:8" ht="30" customHeight="1" x14ac:dyDescent="0.2">
      <c r="B7" s="20" t="s">
        <v>5</v>
      </c>
      <c r="D7" s="13"/>
      <c r="E7" s="13"/>
      <c r="F7" s="14"/>
      <c r="G7" s="15"/>
      <c r="H7" s="14">
        <f>IFERROR(Račun[[#This Row],[Cena]]*Račun[[#This Row],[Količina]], "")</f>
        <v>0</v>
      </c>
    </row>
    <row r="8" spans="2:8" ht="30" customHeight="1" x14ac:dyDescent="0.25">
      <c r="B8" s="19" t="s">
        <v>6</v>
      </c>
      <c r="D8" s="13"/>
      <c r="E8" s="13"/>
      <c r="F8" s="14"/>
      <c r="G8" s="15"/>
      <c r="H8" s="14">
        <f>IFERROR(Račun[[#This Row],[Cena]]*Račun[[#This Row],[Količina]], "")</f>
        <v>0</v>
      </c>
    </row>
    <row r="9" spans="2:8" ht="30" customHeight="1" x14ac:dyDescent="0.2">
      <c r="B9" s="18" t="s">
        <v>1</v>
      </c>
      <c r="D9" s="13"/>
      <c r="E9" s="13"/>
      <c r="F9" s="14"/>
      <c r="G9" s="15"/>
      <c r="H9" s="14">
        <f>IFERROR(Račun[[#This Row],[Cena]]*Račun[[#This Row],[Količina]], "")</f>
        <v>0</v>
      </c>
    </row>
    <row r="10" spans="2:8" ht="30" customHeight="1" x14ac:dyDescent="0.2">
      <c r="B10" s="18" t="s">
        <v>2</v>
      </c>
      <c r="D10" s="13"/>
      <c r="E10" s="13"/>
      <c r="F10" s="14"/>
      <c r="G10" s="15"/>
      <c r="H10" s="14">
        <f>IFERROR(Račun[[#This Row],[Cena]]*Račun[[#This Row],[Količina]], "")</f>
        <v>0</v>
      </c>
    </row>
    <row r="11" spans="2:8" s="5" customFormat="1" ht="30" customHeight="1" x14ac:dyDescent="0.2">
      <c r="B11" s="18" t="s">
        <v>3</v>
      </c>
      <c r="D11" s="13"/>
      <c r="E11" s="13"/>
      <c r="F11" s="14"/>
      <c r="G11" s="15"/>
      <c r="H11" s="14">
        <f>IFERROR(Račun[[#This Row],[Cena]]*Račun[[#This Row],[Količina]], "")</f>
        <v>0</v>
      </c>
    </row>
    <row r="12" spans="2:8" s="2" customFormat="1" ht="30" customHeight="1" x14ac:dyDescent="0.2">
      <c r="B12" s="18" t="s">
        <v>4</v>
      </c>
      <c r="C12"/>
      <c r="D12" s="13"/>
      <c r="E12" s="28" t="str">
        <f>"Skupno število elementov: "&amp;SUBTOTAL(103,Račun[Opis])</f>
        <v>Skupno število elementov: 2</v>
      </c>
      <c r="F12" s="16"/>
      <c r="G12" s="6" t="s">
        <v>28</v>
      </c>
      <c r="H12" s="29">
        <f>SUBTOTAL(109,Račun[Znesek])</f>
        <v>124.85</v>
      </c>
    </row>
    <row r="13" spans="2:8" ht="36.75" customHeight="1" x14ac:dyDescent="0.2">
      <c r="B13" s="20" t="s">
        <v>5</v>
      </c>
      <c r="D13" s="27" t="s">
        <v>17</v>
      </c>
      <c r="E13" s="36">
        <v>0.05</v>
      </c>
      <c r="F13" s="36"/>
      <c r="G13" s="22" t="s">
        <v>29</v>
      </c>
      <c r="H13" s="21">
        <f>IFERROR(IF(DavčnaStopnja=0,0,Račun[[#Totals],[Znesek]]*DavčnaStopnja), "")</f>
        <v>6.2424999999999997</v>
      </c>
    </row>
    <row r="14" spans="2:8" ht="36.75" customHeight="1" thickBot="1" x14ac:dyDescent="0.25">
      <c r="B14" s="24"/>
      <c r="D14" s="3"/>
      <c r="E14" s="1"/>
      <c r="G14" s="22" t="s">
        <v>34</v>
      </c>
      <c r="H14" s="21">
        <v>50</v>
      </c>
    </row>
    <row r="15" spans="2:8" ht="36.75" customHeight="1" thickTop="1" thickBot="1" x14ac:dyDescent="0.3">
      <c r="B15" s="23" t="s">
        <v>7</v>
      </c>
      <c r="E15" s="1"/>
      <c r="G15" s="22" t="s">
        <v>30</v>
      </c>
      <c r="H15" s="25">
        <f>IFERROR((Račun[[#Totals],[Znesek]]+PrometniDavek)-Polog, "")</f>
        <v>81.092500000000001</v>
      </c>
    </row>
    <row r="16" spans="2:8" ht="30" customHeight="1" thickTop="1" x14ac:dyDescent="0.25">
      <c r="B16" s="18" t="str">
        <f>ImePodjetja</f>
        <v>Ime podjetja</v>
      </c>
      <c r="D16" s="33" t="s">
        <v>18</v>
      </c>
      <c r="E16" s="33"/>
      <c r="F16" s="33"/>
      <c r="G16" s="33"/>
      <c r="H16" s="33"/>
    </row>
    <row r="17" spans="2:8" ht="30" customHeight="1" x14ac:dyDescent="0.25">
      <c r="B17" s="35" t="s">
        <v>8</v>
      </c>
      <c r="D17" s="34" t="s">
        <v>19</v>
      </c>
      <c r="E17" s="34"/>
      <c r="F17" s="34"/>
      <c r="G17" s="34"/>
      <c r="H17" s="34"/>
    </row>
    <row r="18" spans="2:8" ht="30" customHeight="1" thickBot="1" x14ac:dyDescent="0.25">
      <c r="B18" s="35"/>
    </row>
    <row r="19" spans="2:8" s="4" customFormat="1" ht="30" customHeight="1" thickTop="1" x14ac:dyDescent="0.4">
      <c r="B19" s="18" t="s">
        <v>9</v>
      </c>
      <c r="D19" s="38" t="s">
        <v>2</v>
      </c>
      <c r="E19" s="38"/>
      <c r="F19" s="38"/>
      <c r="G19" s="38"/>
      <c r="H19" s="38"/>
    </row>
    <row r="20" spans="2:8" s="4" customFormat="1" ht="30" customHeight="1" x14ac:dyDescent="0.25">
      <c r="B20" s="20" t="s">
        <v>10</v>
      </c>
      <c r="C20" s="17"/>
      <c r="D20" s="20" t="s">
        <v>20</v>
      </c>
      <c r="E20" s="37" t="s">
        <v>3</v>
      </c>
      <c r="F20" s="37"/>
      <c r="G20" s="37" t="s">
        <v>31</v>
      </c>
      <c r="H20" s="37"/>
    </row>
    <row r="21" spans="2:8" ht="30" customHeight="1" x14ac:dyDescent="0.2">
      <c r="B21" s="18" t="s">
        <v>11</v>
      </c>
      <c r="D21" s="20" t="s">
        <v>21</v>
      </c>
      <c r="E21" s="32" t="s">
        <v>4</v>
      </c>
      <c r="F21" s="32"/>
      <c r="G21" s="37" t="s">
        <v>32</v>
      </c>
      <c r="H21" s="37"/>
    </row>
  </sheetData>
  <dataConsolidate/>
  <mergeCells count="13">
    <mergeCell ref="G20:H20"/>
    <mergeCell ref="G21:H21"/>
    <mergeCell ref="E20:F20"/>
    <mergeCell ref="E21:F21"/>
    <mergeCell ref="B17:B18"/>
    <mergeCell ref="D19:H19"/>
    <mergeCell ref="D1:E1"/>
    <mergeCell ref="F1:G1"/>
    <mergeCell ref="D3:H3"/>
    <mergeCell ref="D16:H16"/>
    <mergeCell ref="D17:H17"/>
    <mergeCell ref="D2:H2"/>
    <mergeCell ref="E13:F13"/>
  </mergeCells>
  <phoneticPr fontId="0" type="noConversion"/>
  <dataValidations xWindow="171" yWindow="619" count="47">
    <dataValidation type="decimal" errorStyle="warning" operator="greaterThanOrEqual" allowBlank="1" showInputMessage="1" showErrorMessage="1" error="Vnesite količino, večjo ali enako 0. Pritisnite CANCEL in vnesite vrednost" sqref="G5:G11">
      <formula1>0</formula1>
    </dataValidation>
    <dataValidation allowBlank="1" showInputMessage="1" showErrorMessage="1" prompt="V tem delovnem zvezku ustvarite račun, ki izračuna skupni znesek. Vnesite obračunavanje, dostavo in podrobnosti o stranki v stolpec B, podrobnosti računa pa v tabelo. Znesek za plačilo je izračunan samodejno." sqref="A1"/>
    <dataValidation allowBlank="1" showInputMessage="1" showErrorMessage="1" prompt="Številko računa vnesite v celico na desni." sqref="F1:G1"/>
    <dataValidation allowBlank="1" showInputMessage="1" showErrorMessage="1" prompt="Vnesite številko računa v to celico, opis projekta ali storitve pa v celico D3." sqref="H1"/>
    <dataValidation allowBlank="1" showInputMessage="1" showErrorMessage="1" prompt="Vnesite podrobnosti za izstavitev računa in dostavo v celico spodaj. Vnesite podrobnosti o računu vnesite v tabelo Račun, ki se začne v celici D7." sqref="B2"/>
    <dataValidation allowBlank="1" showInputMessage="1" showErrorMessage="1" prompt="Vnesite opis projekta ali storitve v celico spodaj" sqref="D2:H2"/>
    <dataValidation allowBlank="1" showInputMessage="1" showErrorMessage="1" prompt="Vnesite opis projekta ali storitve v to celico in podrobnosti računa v tabelo spodaj." sqref="D3:H3"/>
    <dataValidation allowBlank="1" showInputMessage="1" showErrorMessage="1" prompt="Številko elementa vnesite v ta stolpec pod ta naslov." sqref="D4"/>
    <dataValidation allowBlank="1" showInputMessage="1" showErrorMessage="1" prompt="V ta stolpec pod ta naslov vnesite opis. Skupno število elementov najdete na koncu tega stolpca tabele." sqref="E4"/>
    <dataValidation allowBlank="1" showInputMessage="1" showErrorMessage="1" prompt="Vnesite ceno enote v ta stolpec pod ta naslov" sqref="F4"/>
    <dataValidation allowBlank="1" showInputMessage="1" showErrorMessage="1" prompt="V ta stolpec pod ta naslov vnesite količino." sqref="G4"/>
    <dataValidation allowBlank="1" showInputMessage="1" showErrorMessage="1" prompt="Znesek je samodejno izračunan v tem stolpcu. Vnesite stopnjo prometnega davka pod tabelo. Delni znesek, znesek prometnega davka, prejeti pologi in skupni znesek računa so na koncu tega stolpca." sqref="H4"/>
    <dataValidation allowBlank="1" showInputMessage="1" showErrorMessage="1" prompt="Podrobnosti dostave vnesite v celice spodaj." sqref="B8"/>
    <dataValidation allowBlank="1" showInputMessage="1" showErrorMessage="1" prompt="Ime podjetja se samodejno posodobi v spodnji celici. Vnesite podrobnosti o stiku v celice od B19 do B21" sqref="B15"/>
    <dataValidation allowBlank="1" showInputMessage="1" showErrorMessage="1" prompt="Ime podjetja se samodejno posodobi v tej celici" sqref="B16"/>
    <dataValidation allowBlank="1" showInputMessage="1" showErrorMessage="1" prompt="Vnesite podrobnosti o stiku v celice spodaj. Vnesite ime podjetja in podrobnosti za podrobnostmi tabele računa na koncu delovnega lista." sqref="B17:B18"/>
    <dataValidation allowBlank="1" showInputMessage="1" showErrorMessage="1" prompt="Vnesite ime podjetja v to celico in podrobnosti o podjetju v celice spodaj." sqref="D19"/>
    <dataValidation allowBlank="1" showInputMessage="1" showErrorMessage="1" prompt="Skupni znesek računa je samodejno posodobljena v celici na desni strani." sqref="G15"/>
    <dataValidation allowBlank="1" showInputMessage="1" showErrorMessage="1" prompt="Skupni znesek računa je samodejno posodobljen v tej celici." sqref="H15"/>
    <dataValidation allowBlank="1" showInputMessage="1" showErrorMessage="1" prompt="Vnesite vrednost »Minus prejete vloge« v celico na desni." sqref="G14"/>
    <dataValidation allowBlank="1" showInputMessage="1" showErrorMessage="1" prompt="Vnesite vrednost »Minus prejete vloge« v to celico." sqref="H14"/>
    <dataValidation allowBlank="1" showInputMessage="1" showErrorMessage="1" prompt="Vnesite stopnjo prometnega davka v celico na levi, prometni davek pa je samodejno posodobljen v celici na desni." sqref="G13"/>
    <dataValidation allowBlank="1" showInputMessage="1" showErrorMessage="1" prompt="Prometni davek je samodejno posodobljen v tej celici." sqref="H13"/>
    <dataValidation allowBlank="1" showInputMessage="1" showErrorMessage="1" prompt="Vnesite stopnjo prometnega davka v celico na desni." sqref="D13"/>
    <dataValidation allowBlank="1" showInputMessage="1" showErrorMessage="1" prompt="Vnesite stopnjo prometnega davka v to celico. Vnesite 0 %, če gre za davčno olajšavo." sqref="E13:F13"/>
    <dataValidation allowBlank="1" showInputMessage="1" showErrorMessage="1" prompt="Vnesite prejemnika računa: Ime je v tej celici" sqref="B3"/>
    <dataValidation allowBlank="1" showInputMessage="1" showErrorMessage="1" prompt="Vnesite prejemnika računa: Ime podjetja je v tej celici" sqref="B4"/>
    <dataValidation allowBlank="1" showInputMessage="1" showErrorMessage="1" prompt="Vnesite prejemnika računa: Naslov ulice je v tej celici" sqref="B5"/>
    <dataValidation allowBlank="1" showInputMessage="1" showErrorMessage="1" prompt="Vnesite prejemnika računa: Poštna številka, mesto in država so v tej celici" sqref="B6"/>
    <dataValidation allowBlank="1" showInputMessage="1" showErrorMessage="1" prompt="Vnesite prejemnika računa: Telefonska številka je v tej celici" sqref="B7"/>
    <dataValidation allowBlank="1" showInputMessage="1" showErrorMessage="1" prompt="Vnesite naslov za dostavo: Ime je v tej celici" sqref="B9"/>
    <dataValidation allowBlank="1" showInputMessage="1" showErrorMessage="1" prompt="Vnesite naslov za dostavo: Ime podjetja je v tej celici" sqref="B10"/>
    <dataValidation allowBlank="1" showInputMessage="1" showErrorMessage="1" prompt="Vnesite naslov za dostavo: Naslov ulice je v tej celici" sqref="B11"/>
    <dataValidation allowBlank="1" showInputMessage="1" showErrorMessage="1" prompt="Vnesite naslov za dostavo: Poštna številka, mesto in država so v tej celici" sqref="B12"/>
    <dataValidation allowBlank="1" showInputMessage="1" showErrorMessage="1" prompt="Vnesite naslov za dostavo: Telefonska številka je v tej celici" sqref="B13"/>
    <dataValidation allowBlank="1" showInputMessage="1" showErrorMessage="1" prompt="Vnesite ime stika, ki izdaja račun, v to celico." sqref="B19"/>
    <dataValidation allowBlank="1" showInputMessage="1" showErrorMessage="1" prompt="Vnesite telefonsko številko stika, ki izdaja račun, v to celico." sqref="B20"/>
    <dataValidation allowBlank="1" showInputMessage="1" showErrorMessage="1" prompt="Vnesite e-poštni naslov stika, ki izdaja račun, v to celico." sqref="B21"/>
    <dataValidation allowBlank="1" showInputMessage="1" showErrorMessage="1" prompt="Vnesite telefonsko številko stika, ki izdaja račun, v to celico. Pripni za telefonsko številko:" sqref="D20"/>
    <dataValidation allowBlank="1" showInputMessage="1" showErrorMessage="1" prompt="V to celico vnesite naslov podjetja, ki račun izdaja." sqref="E20:F20"/>
    <dataValidation allowBlank="1" showInputMessage="1" showErrorMessage="1" prompt="V to celico vnesite mesto, državo in poštno številko podjetja, ki račun izdaja." sqref="E21:F21"/>
    <dataValidation allowBlank="1" showInputMessage="1" showErrorMessage="1" prompt="Spletno mesto podjetja, ki izdaja račun, vnesite v to celico." sqref="G20:H20"/>
    <dataValidation allowBlank="1" showInputMessage="1" showErrorMessage="1" prompt="V to celico vnesite e-poštni naslov podjetja, ki izdaja račun." sqref="G21:H21"/>
    <dataValidation allowBlank="1" showInputMessage="1" showErrorMessage="1" prompt="V to celico vnesite številko faksa stika, ki izdaja račun. Pripni za številko faksa:" sqref="D21"/>
    <dataValidation allowBlank="1" showInputMessage="1" showErrorMessage="1" prompt="Logotip podjetja je v tej celici. Posodobite obračunavanje, dostavo in podrobnosti o strani v celicah spodaj. Vnesite številko računa v celico H1." sqref="B1"/>
    <dataValidation allowBlank="1" showInputMessage="1" showErrorMessage="1" prompt="V to celico vnesite datum računa." sqref="D1:E1"/>
    <dataValidation type="decimal" errorStyle="warning" operator="greaterThanOrEqual" allowBlank="1" showInputMessage="1" showErrorMessage="1" error="Vnesite ceno, večjo od 0 ali enako 0. Pritisnite CANCEL in vnesite vrednost" sqref="F5:F11">
      <formula1>0</formula1>
    </dataValidation>
  </dataValidations>
  <printOptions horizontalCentered="1"/>
  <pageMargins left="0.5" right="0.5" top="1" bottom="0.75" header="0.5" footer="0.5"/>
  <pageSetup paperSize="9" fitToHeight="0" orientation="landscape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Preprost račun</vt:lpstr>
      <vt:lpstr>DavčnaStopnja</vt:lpstr>
      <vt:lpstr>ImePodjetja</vt:lpstr>
      <vt:lpstr>NaslovStolpca1</vt:lpstr>
      <vt:lpstr>ObmočjeNaslovaStolpca1..B7</vt:lpstr>
      <vt:lpstr>ObmočjeNaslovaStolpca2..B13</vt:lpstr>
      <vt:lpstr>ObmočjeNaslovaStolpca3..B16</vt:lpstr>
      <vt:lpstr>ObmočjeNaslovaStolpca4..B21</vt:lpstr>
      <vt:lpstr>ObmočjeNaslovaStolpca5..D3</vt:lpstr>
      <vt:lpstr>Polog</vt:lpstr>
      <vt:lpstr>PrometniDavek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2018-06-15T06:23:15Z</dcterms:created>
  <dcterms:modified xsi:type="dcterms:W3CDTF">2018-06-15T06:23:15Z</dcterms:modified>
</cp:coreProperties>
</file>