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filterPrivacy="1" codeName="ThisWorkbook"/>
  <xr:revisionPtr revIDLastSave="0" documentId="12_ncr:500000_{0E67F69E-A1F7-4360-A9E8-3DB291AF1756}" xr6:coauthVersionLast="32" xr6:coauthVersionMax="32" xr10:uidLastSave="{00000000-0000-0000-0000-000000000000}"/>
  <bookViews>
    <workbookView xWindow="930" yWindow="0" windowWidth="7470" windowHeight="2580" xr2:uid="{00000000-000D-0000-FFFF-FFFF00000000}"/>
  </bookViews>
  <sheets>
    <sheet name="Bảng chấm công hai tuần một lần" sheetId="2" r:id="rId1"/>
  </sheets>
  <definedNames>
    <definedName name="_xlnm.Print_Titles" localSheetId="0">'Bảng chấm công hai tuần một lần'!$9:$9</definedName>
    <definedName name="Tiêu_đề_1">Bảng_chấm_công[[#Headers],[Thứ]]</definedName>
    <definedName name="Vùng_tiêu_đề_hàng_1..C7">'Bảng chấm công hai tuần một lần'!$B$3</definedName>
    <definedName name="Vùng_tiêu_đề_hàng_2..H4">'Bảng chấm công hai tuần một lần'!$F$3</definedName>
    <definedName name="Vùng_tiêu_đề_hàng_3..H7">'Bảng chấm công hai tuần một lần'!$F$6</definedName>
    <definedName name="Vùng_tiêu_đề_hàng_4..H24">'Bảng chấm công hai tuần một lần'!$C$24</definedName>
    <definedName name="Vùng_tiêu_đề_hàng_5..G25">'Bảng chấm công hai tuần một lần'!$C$25</definedName>
    <definedName name="Vùng_tiêu_đề_hàng_6..H26">'Bảng chấm công hai tuần một lần'!$C$26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<sst xmlns="http://schemas.openxmlformats.org/spreadsheetml/2006/main" count="37" uniqueCount="30">
  <si>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BẢNG CHẤM CÔNG HAI TUẦN MỘT LẦN</t>
  </si>
  <si>
    <t>Tên công ty</t>
  </si>
  <si>
    <t>Địa chỉ đường:</t>
  </si>
  <si>
    <t>Địa chỉ 2:</t>
  </si>
  <si>
    <t>Thành phố, Tiểu bang ZIP:</t>
  </si>
  <si>
    <t>Nhân viên:</t>
  </si>
  <si>
    <t>Người quản lý:</t>
  </si>
  <si>
    <t>Thứ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</si>
  <si>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</si>
  <si>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</si>
  <si>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</si>
  <si>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</si>
  <si>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</si>
  <si>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</si>
  <si>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</si>
  <si>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Ngày</t>
  </si>
  <si>
    <t>Tổng số giờ</t>
  </si>
  <si>
    <t>Tiền công mỗi giờ</t>
  </si>
  <si>
    <t>Tổng tiền lương</t>
  </si>
  <si>
    <t>Số giờ làm việc thông thường</t>
  </si>
  <si>
    <t>Chữ ký của nhân viên</t>
  </si>
  <si>
    <t>Chữ ký của người quản lý</t>
  </si>
  <si>
    <t>Số giờ làm thêm</t>
  </si>
  <si>
    <t>Ngày bắt đầu giai đoạn thanh toán:</t>
  </si>
  <si>
    <t>Ngày kết thúc giai đoạn thanh toán:</t>
  </si>
  <si>
    <t>Số điện thoại của nhân viên:</t>
  </si>
  <si>
    <t>Email của nhân viên:</t>
  </si>
  <si>
    <t>Nghỉ ốm</t>
  </si>
  <si>
    <t>Nghỉ phép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</si>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</sst>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[&lt;=9999999][$-1000000]###\-####;[$-1000000]\(#\)\ ###\-####"/>
    <numFmt numFmtId="168" formatCode="#,##0.00\ &quot;₫&quot;"/>
  </numFmts>
  <fonts count="27" x14ac:knownFonts="1">
    <font>
      <sz val="11"/>
      <color theme="1" tint="0.24994659260841701"/>
      <name val="Calibri"/>
      <family val="2"/>
    </font>
    <font>
      <sz val="11"/>
      <color theme="1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 tint="0.24994659260841701"/>
      <name val="Calibri"/>
      <family val="2"/>
    </font>
    <font>
      <sz val="18"/>
      <color theme="1" tint="0.24994659260841701"/>
      <name val="Calibri"/>
      <family val="2"/>
    </font>
    <font>
      <sz val="14"/>
      <color theme="1" tint="0.24994659260841701"/>
      <name val="Calibri"/>
      <family val="2"/>
    </font>
    <font>
      <b/>
      <sz val="11"/>
      <color theme="1" tint="0.24994659260841701"/>
      <name val="Calibri"/>
      <family val="2"/>
    </font>
    <font>
      <sz val="11"/>
      <color theme="1" tint="0.249977111117893"/>
      <name val="Calibri"/>
      <family val="2"/>
    </font>
    <font>
      <b/>
      <sz val="11"/>
      <color theme="1" tint="0.249977111117893"/>
      <name val="Calibri"/>
      <family val="2"/>
    </font>
    <font>
      <sz val="11"/>
      <color theme="1"/>
      <name val="Calibri"/>
      <family val="2"/>
    </font>
    <font>
      <sz val="18"/>
      <color theme="1" tint="0.24994659260841701"/>
      <name val="Tahoma"/>
      <family val="2"/>
    </font>
    <font>
      <sz val="11"/>
      <color theme="1" tint="0.24994659260841701"/>
      <name val="Arial"/>
      <family val="2"/>
    </font>
    <font>
      <sz val="14"/>
      <color theme="1" tint="0.24994659260841701"/>
      <name val="Tahoma"/>
      <family val="2"/>
    </font>
    <font>
      <sz val="11"/>
      <color theme="1" tint="0.24994659260841701"/>
      <name val="Tahoma"/>
      <family val="2"/>
    </font>
    <font>
      <b/>
      <sz val="11"/>
      <color theme="1" tint="0.2499465926084170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17" fillId="0" borderId="3" applyNumberFormat="0" applyFill="0" applyProtection="0">
      <alignment horizontal="left"/>
    </xf>
    <xf numFmtId="0" fontId="15" fillId="0" borderId="0" applyFill="0" applyBorder="0" applyProtection="0"/>
    <xf numFmtId="0" fontId="15" fillId="0" borderId="0" applyNumberFormat="0" applyFill="0" applyBorder="0" applyProtection="0">
      <alignment horizontal="center" vertical="center"/>
    </xf>
    <xf numFmtId="0" fontId="15" fillId="0" borderId="0" applyNumberFormat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5" fillId="0" borderId="0" applyFill="0" applyBorder="0" applyProtection="0">
      <alignment horizontal="center" vertical="center"/>
    </xf>
    <xf numFmtId="168" fontId="18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16" fillId="0" borderId="2" applyNumberFormat="0" applyFill="0" applyProtection="0">
      <alignment horizontal="right"/>
    </xf>
    <xf numFmtId="0" fontId="18" fillId="0" borderId="1" applyNumberFormat="0" applyFill="0" applyProtection="0">
      <alignment horizontal="left" vertical="center" indent="1"/>
    </xf>
    <xf numFmtId="2" fontId="19" fillId="0" borderId="0" applyFont="0" applyFill="0" applyBorder="0">
      <alignment horizontal="center" vertical="center"/>
    </xf>
    <xf numFmtId="2" fontId="3" fillId="0" borderId="0" applyFill="0" applyBorder="0">
      <alignment horizontal="center" vertical="center"/>
    </xf>
    <xf numFmtId="166" fontId="2" fillId="2" borderId="1" applyNumberFormat="0" applyFont="0" applyBorder="0" applyAlignment="0">
      <alignment horizontal="center" vertical="center"/>
    </xf>
    <xf numFmtId="168" fontId="20" fillId="3" borderId="1" applyNumberFormat="0" applyFont="0" applyAlignment="0">
      <alignment horizontal="center" vertical="center"/>
    </xf>
    <xf numFmtId="14" fontId="15" fillId="0" borderId="0" applyFont="0" applyFill="0" applyBorder="0">
      <alignment horizontal="center" vertical="center"/>
    </xf>
    <xf numFmtId="167" fontId="15" fillId="0" borderId="0" applyFont="0" applyFill="0" applyBorder="0" applyAlignment="0"/>
    <xf numFmtId="0" fontId="21" fillId="0" borderId="4" applyNumberFormat="0" applyAlignment="0">
      <alignment horizontal="center"/>
    </xf>
    <xf numFmtId="0" fontId="2" fillId="0" borderId="0" applyNumberFormat="0" applyFill="0" applyBorder="0" applyAlignment="0" applyProtection="0">
      <alignment horizontal="left" vertical="center"/>
    </xf>
    <xf numFmtId="0" fontId="2" fillId="0" borderId="0" applyNumberFormat="0" applyFill="0" applyBorder="0" applyAlignment="0" applyProtection="0">
      <alignment horizontal="left" vertical="center"/>
    </xf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8" applyNumberFormat="0" applyAlignment="0" applyProtection="0"/>
    <xf numFmtId="0" fontId="8" fillId="8" borderId="9" applyNumberFormat="0" applyAlignment="0" applyProtection="0"/>
    <xf numFmtId="0" fontId="9" fillId="8" borderId="8" applyNumberFormat="0" applyAlignment="0" applyProtection="0"/>
    <xf numFmtId="0" fontId="10" fillId="0" borderId="10" applyNumberFormat="0" applyFill="0" applyAlignment="0" applyProtection="0"/>
    <xf numFmtId="0" fontId="11" fillId="9" borderId="11" applyNumberFormat="0" applyAlignment="0" applyProtection="0"/>
    <xf numFmtId="0" fontId="1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>
      <alignment horizontal="left" vertical="center"/>
    </xf>
    <xf numFmtId="0" fontId="22" fillId="0" borderId="2" xfId="10" applyFont="1">
      <alignment horizontal="right"/>
    </xf>
    <xf numFmtId="0" fontId="23" fillId="0" borderId="0" xfId="0" applyFont="1">
      <alignment horizontal="left" vertical="center"/>
    </xf>
    <xf numFmtId="0" fontId="24" fillId="0" borderId="3" xfId="1" applyFont="1">
      <alignment horizontal="left"/>
    </xf>
    <xf numFmtId="0" fontId="25" fillId="0" borderId="0" xfId="2" applyFont="1"/>
    <xf numFmtId="0" fontId="25" fillId="0" borderId="5" xfId="18" applyFont="1" applyBorder="1" applyAlignment="1">
      <alignment vertical="center"/>
    </xf>
    <xf numFmtId="0" fontId="25" fillId="0" borderId="0" xfId="0" applyFont="1">
      <alignment horizontal="left" vertical="center"/>
    </xf>
    <xf numFmtId="0" fontId="25" fillId="0" borderId="7" xfId="2" applyFont="1" applyBorder="1" applyAlignment="1">
      <alignment wrapText="1"/>
    </xf>
    <xf numFmtId="14" fontId="25" fillId="0" borderId="4" xfId="16" applyFont="1" applyBorder="1">
      <alignment horizontal="center" vertical="center"/>
    </xf>
    <xf numFmtId="0" fontId="25" fillId="0" borderId="6" xfId="18" applyFont="1" applyBorder="1" applyAlignment="1">
      <alignment vertical="center"/>
    </xf>
    <xf numFmtId="0" fontId="25" fillId="0" borderId="0" xfId="2" applyFont="1" applyAlignment="1">
      <alignment wrapText="1"/>
    </xf>
    <xf numFmtId="0" fontId="25" fillId="0" borderId="0" xfId="2" applyFont="1" applyAlignment="1">
      <alignment wrapText="1"/>
    </xf>
    <xf numFmtId="167" fontId="25" fillId="0" borderId="4" xfId="17" applyFont="1" applyBorder="1" applyAlignment="1">
      <alignment horizontal="left" vertical="center"/>
    </xf>
    <xf numFmtId="0" fontId="25" fillId="0" borderId="0" xfId="2" applyFont="1"/>
    <xf numFmtId="0" fontId="25" fillId="0" borderId="4" xfId="18" applyFont="1" applyAlignment="1">
      <alignment horizontal="left" vertical="center"/>
    </xf>
    <xf numFmtId="0" fontId="25" fillId="0" borderId="0" xfId="3" applyFont="1" applyFill="1" applyBorder="1">
      <alignment horizontal="center" vertical="center"/>
    </xf>
    <xf numFmtId="0" fontId="25" fillId="0" borderId="0" xfId="4" applyFont="1" applyFill="1" applyBorder="1">
      <alignment horizontal="left" vertical="center"/>
    </xf>
    <xf numFmtId="14" fontId="23" fillId="0" borderId="0" xfId="16" applyFont="1">
      <alignment horizontal="center" vertical="center"/>
    </xf>
    <xf numFmtId="2" fontId="23" fillId="0" borderId="0" xfId="12" applyFont="1" applyFill="1" applyBorder="1">
      <alignment horizontal="center" vertical="center"/>
    </xf>
    <xf numFmtId="0" fontId="26" fillId="0" borderId="1" xfId="11" applyFont="1">
      <alignment horizontal="left" vertical="center" indent="1"/>
    </xf>
    <xf numFmtId="2" fontId="26" fillId="2" borderId="1" xfId="12" applyFont="1" applyFill="1" applyBorder="1">
      <alignment horizontal="center" vertical="center"/>
    </xf>
    <xf numFmtId="168" fontId="23" fillId="0" borderId="1" xfId="7" applyFont="1" applyBorder="1">
      <alignment horizontal="center" vertical="center"/>
    </xf>
    <xf numFmtId="168" fontId="23" fillId="2" borderId="1" xfId="7" applyFont="1" applyFill="1" applyBorder="1">
      <alignment horizontal="center" vertical="center"/>
    </xf>
    <xf numFmtId="168" fontId="26" fillId="3" borderId="1" xfId="15" applyNumberFormat="1" applyFont="1" applyAlignment="1">
      <alignment horizontal="left" vertical="center" indent="1"/>
    </xf>
    <xf numFmtId="168" fontId="26" fillId="2" borderId="1" xfId="8" applyFont="1" applyBorder="1">
      <alignment horizontal="center" vertical="center"/>
    </xf>
    <xf numFmtId="0" fontId="23" fillId="0" borderId="4" xfId="18" applyFont="1" applyAlignment="1">
      <alignment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ình thường" xfId="0" builtinId="0" customBuiltin="1"/>
    <cellStyle name="Dấu phẩy" xfId="5" builtinId="3" customBuiltin="1"/>
    <cellStyle name="Dấu phẩy [0]" xfId="6" builtinId="6" customBuiltin="1"/>
    <cellStyle name="Đầu đề 1" xfId="1" builtinId="16" customBuiltin="1"/>
    <cellStyle name="Đầu đề 2" xfId="2" builtinId="17" customBuiltin="1"/>
    <cellStyle name="Đầu đề 3" xfId="3" builtinId="18" customBuiltin="1"/>
    <cellStyle name="Đầu đề 4" xfId="4" builtinId="19" customBuiltin="1"/>
    <cellStyle name="Đầu ra" xfId="25" builtinId="21" customBuiltin="1"/>
    <cellStyle name="Đầu vào" xfId="24" builtinId="20" customBuiltin="1"/>
    <cellStyle name="Điện thoại" xfId="17" xr:uid="{00000000-0005-0000-0000-00001F000000}"/>
    <cellStyle name="Điền_1" xfId="14" xr:uid="{00000000-0005-0000-0000-000020000000}"/>
    <cellStyle name="Điền_2" xfId="15" xr:uid="{00000000-0005-0000-0000-000021000000}"/>
    <cellStyle name="Ghi chú" xfId="30" builtinId="10" customBuiltin="1"/>
    <cellStyle name="Kiểm tra Ô" xfId="28" builtinId="23" customBuiltin="1"/>
    <cellStyle name="Ngày" xfId="16" xr:uid="{00000000-0005-0000-0000-00002D000000}"/>
    <cellStyle name="Ô được Nối kết" xfId="27" builtinId="24" customBuiltin="1"/>
    <cellStyle name="Phần trăm" xfId="9" builtinId="5" customBuiltin="1"/>
    <cellStyle name="Siêu kết nối" xfId="19" builtinId="8" customBuiltin="1"/>
    <cellStyle name="Siêu kết nối đã Bấm vào" xfId="20" builtinId="9" customBuiltin="1"/>
    <cellStyle name="Số giờ" xfId="12" xr:uid="{00000000-0005-0000-0000-000032000000}"/>
    <cellStyle name="Tiền tệ" xfId="7" builtinId="4" customBuiltin="1"/>
    <cellStyle name="Tiền tệ [0]" xfId="8" builtinId="7" customBuiltin="1"/>
    <cellStyle name="Tiêu đề" xfId="10" builtinId="15" customBuiltin="1"/>
    <cellStyle name="Tính toán" xfId="26" builtinId="22" customBuiltin="1"/>
    <cellStyle name="Tổng" xfId="11" builtinId="25" customBuiltin="1"/>
    <cellStyle name="Tổng số giờ" xfId="13" xr:uid="{00000000-0005-0000-0000-000034000000}"/>
    <cellStyle name="Tốt" xfId="21" builtinId="26" customBuiltin="1"/>
    <cellStyle name="Trung lập" xfId="23" builtinId="28" customBuiltin="1"/>
    <cellStyle name="Văn bản Cảnh báo" xfId="29" builtinId="11" customBuiltin="1"/>
    <cellStyle name="Văn bản Giải thích" xfId="31" builtinId="53" customBuiltin="1"/>
    <cellStyle name="Viền dưới" xfId="18" xr:uid="{00000000-0005-0000-0000-000036000000}"/>
    <cellStyle name="Xấu" xfId="22" builtinId="27" customBuiltin="1"/>
  </cellStyles>
  <dxfs count="20"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color theme="1" tint="0.2499465926084170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Bảng chấm công hai tuần một lần" pivot="0" count="3" xr9:uid="{00000000-0011-0000-FFFF-FFFF00000000}">
      <tableStyleElement type="wholeTable" dxfId="19"/>
      <tableStyleElement type="headerRow" dxfId="18"/>
      <tableStyleElement type="lastColumn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ảng_chấm_công" displayName="Bảng_chấm_công" ref="B9:H23" headerRowDxfId="1" dataDxfId="2" totalsRowDxfId="3">
  <autoFilter ref="B9:H2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Thứ" totalsRowLabel="Tổng" dataDxfId="0" totalsRowDxfId="16"/>
    <tableColumn id="2" xr3:uid="{00000000-0010-0000-0000-000002000000}" name="Ngày" dataDxfId="9" totalsRowDxfId="15">
      <calculatedColumnFormula>IF($H$3="","",C9+1)</calculatedColumnFormula>
    </tableColumn>
    <tableColumn id="3" xr3:uid="{00000000-0010-0000-0000-000003000000}" name="Số giờ làm việc thông thường" dataDxfId="8" totalsRowDxfId="14"/>
    <tableColumn id="4" xr3:uid="{00000000-0010-0000-0000-000004000000}" name="Số giờ làm thêm" dataDxfId="7" totalsRowDxfId="13"/>
    <tableColumn id="5" xr3:uid="{00000000-0010-0000-0000-000005000000}" name="Nghỉ ốm" dataDxfId="6" totalsRowDxfId="12"/>
    <tableColumn id="6" xr3:uid="{00000000-0010-0000-0000-000006000000}" name="Nghỉ phép" dataDxfId="5" totalsRowDxfId="11"/>
    <tableColumn id="7" xr3:uid="{00000000-0010-0000-0000-000007000000}" name="Tổng" totalsRowFunction="sum" dataDxfId="4" totalsRowDxfId="10">
      <calculatedColumnFormula>IFERROR(SUM(D10:G10), "")</calculatedColumnFormula>
    </tableColumn>
  </tableColumns>
  <tableStyleInfo name="Bảng chấm công hai tuần một lần" showFirstColumn="0" showLastColumn="1" showRowStripes="1" showColumnStripes="0"/>
  <extLst>
    <ext xmlns:x14="http://schemas.microsoft.com/office/spreadsheetml/2009/9/main" uri="{504A1905-F514-4f6f-8877-14C23A59335A}">
      <x14:table altTextSummary="Nhập Thứ, Ngày, số giờ làm việc Thông thường, Làm thêm, Nghỉ ốm và Nghỉ phép. Tổng số giờ &amp; Tổng tiền lương được tính toán tự động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5"/>
  <cols>
    <col min="1" max="1" width="3" style="2" customWidth="1"/>
    <col min="2" max="3" width="20.7109375" style="2" customWidth="1"/>
    <col min="4" max="4" width="27.85546875" style="2" customWidth="1"/>
    <col min="5" max="5" width="17.5703125" style="2" customWidth="1"/>
    <col min="6" max="7" width="12.28515625" style="2" customWidth="1"/>
    <col min="8" max="8" width="19" style="2" customWidth="1"/>
    <col min="9" max="9" width="2.7109375" style="2" customWidth="1"/>
    <col min="10" max="16384" width="9.140625" style="2"/>
  </cols>
  <sheetData>
    <row r="1" spans="2:8" ht="42" customHeight="1" thickBot="1" x14ac:dyDescent="0.35">
      <c r="B1" s="1" t="s">
        <v>0</v>
      </c>
      <c r="C1" s="1"/>
      <c r="D1" s="1"/>
      <c r="E1" s="1"/>
      <c r="F1" s="1"/>
      <c r="G1" s="1"/>
      <c r="H1" s="1"/>
    </row>
    <row r="2" spans="2:8" ht="42" customHeight="1" thickTop="1" thickBot="1" x14ac:dyDescent="0.3">
      <c r="B2" s="3" t="s">
        <v>1</v>
      </c>
      <c r="C2" s="3"/>
      <c r="D2" s="3"/>
      <c r="E2" s="3"/>
      <c r="F2" s="3"/>
      <c r="G2" s="3"/>
      <c r="H2" s="3"/>
    </row>
    <row r="3" spans="2:8" ht="33.950000000000003" customHeight="1" thickTop="1" x14ac:dyDescent="0.2">
      <c r="B3" s="4" t="s">
        <v>2</v>
      </c>
      <c r="C3" s="5"/>
      <c r="D3" s="5"/>
      <c r="E3" s="6"/>
      <c r="F3" s="7" t="s">
        <v>23</v>
      </c>
      <c r="G3" s="7"/>
      <c r="H3" s="8"/>
    </row>
    <row r="4" spans="2:8" ht="33.950000000000003" customHeight="1" x14ac:dyDescent="0.2">
      <c r="B4" s="4" t="s">
        <v>3</v>
      </c>
      <c r="C4" s="9"/>
      <c r="D4" s="9"/>
      <c r="E4" s="6"/>
      <c r="F4" s="10" t="s">
        <v>24</v>
      </c>
      <c r="G4" s="10"/>
      <c r="H4" s="8"/>
    </row>
    <row r="5" spans="2:8" ht="33.950000000000003" customHeight="1" x14ac:dyDescent="0.2">
      <c r="B5" s="11" t="s">
        <v>4</v>
      </c>
      <c r="C5" s="9"/>
      <c r="D5" s="9"/>
      <c r="E5" s="6"/>
      <c r="F5" s="6"/>
      <c r="G5" s="6"/>
      <c r="H5" s="6"/>
    </row>
    <row r="6" spans="2:8" ht="33.950000000000003" customHeight="1" x14ac:dyDescent="0.2">
      <c r="B6" s="4" t="s">
        <v>5</v>
      </c>
      <c r="C6" s="9"/>
      <c r="D6" s="9"/>
      <c r="E6" s="6"/>
      <c r="F6" s="10" t="s">
        <v>25</v>
      </c>
      <c r="G6" s="10"/>
      <c r="H6" s="12"/>
    </row>
    <row r="7" spans="2:8" ht="33.950000000000003" customHeight="1" x14ac:dyDescent="0.2">
      <c r="B7" s="4" t="s">
        <v>6</v>
      </c>
      <c r="C7" s="9"/>
      <c r="D7" s="9"/>
      <c r="E7" s="6"/>
      <c r="F7" s="13" t="s">
        <v>26</v>
      </c>
      <c r="G7" s="13"/>
      <c r="H7" s="14"/>
    </row>
    <row r="8" spans="2:8" ht="15" customHeight="1" x14ac:dyDescent="0.25">
      <c r="B8" s="6"/>
      <c r="C8" s="6"/>
      <c r="D8" s="6"/>
      <c r="E8" s="6"/>
      <c r="F8" s="6"/>
      <c r="G8" s="6"/>
      <c r="H8" s="6"/>
    </row>
    <row r="9" spans="2:8" ht="30" customHeight="1" x14ac:dyDescent="0.25">
      <c r="B9" s="15" t="s">
        <v>7</v>
      </c>
      <c r="C9" s="15" t="s">
        <v>15</v>
      </c>
      <c r="D9" s="15" t="s">
        <v>19</v>
      </c>
      <c r="E9" s="15" t="s">
        <v>22</v>
      </c>
      <c r="F9" s="15" t="s">
        <v>27</v>
      </c>
      <c r="G9" s="15" t="s">
        <v>28</v>
      </c>
      <c r="H9" s="15" t="s">
        <v>29</v>
      </c>
    </row>
    <row r="10" spans="2:8" ht="30" customHeight="1" x14ac:dyDescent="0.25">
      <c r="B10" s="16" t="s">
        <v>8</v>
      </c>
      <c r="C10" s="17" t="str">
        <f>IFERROR(IF(H3="","",H3),"")</f>
        <v/>
      </c>
      <c r="D10" s="18">
        <v>8</v>
      </c>
      <c r="E10" s="18"/>
      <c r="F10" s="18"/>
      <c r="G10" s="18"/>
      <c r="H10" s="18">
        <f>IFERROR(SUM(D10:G10), "")</f>
        <v>8</v>
      </c>
    </row>
    <row r="11" spans="2:8" ht="30" customHeight="1" x14ac:dyDescent="0.25">
      <c r="B11" s="16" t="s">
        <v>9</v>
      </c>
      <c r="C11" s="17" t="str">
        <f t="shared" ref="C11:C23" si="0">IF($H$3="","",C10+1)</f>
        <v/>
      </c>
      <c r="D11" s="18">
        <v>8</v>
      </c>
      <c r="E11" s="18"/>
      <c r="F11" s="18"/>
      <c r="G11" s="18"/>
      <c r="H11" s="18">
        <f t="shared" ref="H11:H23" si="1">IFERROR(SUM(D11:G11), "")</f>
        <v>8</v>
      </c>
    </row>
    <row r="12" spans="2:8" ht="30" customHeight="1" x14ac:dyDescent="0.25">
      <c r="B12" s="16" t="s">
        <v>10</v>
      </c>
      <c r="C12" s="17" t="str">
        <f t="shared" si="0"/>
        <v/>
      </c>
      <c r="D12" s="18">
        <v>8</v>
      </c>
      <c r="E12" s="18"/>
      <c r="F12" s="18"/>
      <c r="G12" s="18"/>
      <c r="H12" s="18">
        <f t="shared" si="1"/>
        <v>8</v>
      </c>
    </row>
    <row r="13" spans="2:8" ht="30" customHeight="1" x14ac:dyDescent="0.25">
      <c r="B13" s="16" t="s">
        <v>11</v>
      </c>
      <c r="C13" s="17" t="str">
        <f t="shared" si="0"/>
        <v/>
      </c>
      <c r="D13" s="18">
        <v>8</v>
      </c>
      <c r="E13" s="18">
        <v>2.5</v>
      </c>
      <c r="F13" s="18"/>
      <c r="G13" s="18"/>
      <c r="H13" s="18">
        <f t="shared" si="1"/>
        <v>10.5</v>
      </c>
    </row>
    <row r="14" spans="2:8" ht="30" customHeight="1" x14ac:dyDescent="0.25">
      <c r="B14" s="16" t="s">
        <v>12</v>
      </c>
      <c r="C14" s="17" t="str">
        <f t="shared" si="0"/>
        <v/>
      </c>
      <c r="D14" s="18">
        <v>8</v>
      </c>
      <c r="E14" s="18">
        <v>2</v>
      </c>
      <c r="F14" s="18"/>
      <c r="G14" s="18"/>
      <c r="H14" s="18">
        <f t="shared" si="1"/>
        <v>10</v>
      </c>
    </row>
    <row r="15" spans="2:8" ht="30" customHeight="1" x14ac:dyDescent="0.25">
      <c r="B15" s="16" t="s">
        <v>13</v>
      </c>
      <c r="C15" s="17" t="str">
        <f t="shared" si="0"/>
        <v/>
      </c>
      <c r="D15" s="18"/>
      <c r="E15" s="18"/>
      <c r="F15" s="18"/>
      <c r="G15" s="18"/>
      <c r="H15" s="18">
        <f t="shared" si="1"/>
        <v>0</v>
      </c>
    </row>
    <row r="16" spans="2:8" ht="30" customHeight="1" x14ac:dyDescent="0.25">
      <c r="B16" s="16" t="s">
        <v>14</v>
      </c>
      <c r="C16" s="17" t="str">
        <f t="shared" si="0"/>
        <v/>
      </c>
      <c r="D16" s="18"/>
      <c r="E16" s="18"/>
      <c r="F16" s="18"/>
      <c r="G16" s="18"/>
      <c r="H16" s="18">
        <f t="shared" si="1"/>
        <v>0</v>
      </c>
    </row>
    <row r="17" spans="2:8" ht="30" customHeight="1" x14ac:dyDescent="0.25">
      <c r="B17" s="16" t="s">
        <v>8</v>
      </c>
      <c r="C17" s="17" t="str">
        <f t="shared" si="0"/>
        <v/>
      </c>
      <c r="D17" s="18"/>
      <c r="E17" s="18"/>
      <c r="F17" s="18"/>
      <c r="G17" s="18">
        <v>8</v>
      </c>
      <c r="H17" s="18">
        <f t="shared" si="1"/>
        <v>8</v>
      </c>
    </row>
    <row r="18" spans="2:8" ht="30" customHeight="1" x14ac:dyDescent="0.25">
      <c r="B18" s="16" t="s">
        <v>9</v>
      </c>
      <c r="C18" s="17" t="str">
        <f t="shared" si="0"/>
        <v/>
      </c>
      <c r="D18" s="18"/>
      <c r="E18" s="18"/>
      <c r="F18" s="18">
        <v>8</v>
      </c>
      <c r="G18" s="18"/>
      <c r="H18" s="18">
        <f t="shared" si="1"/>
        <v>8</v>
      </c>
    </row>
    <row r="19" spans="2:8" ht="30" customHeight="1" x14ac:dyDescent="0.25">
      <c r="B19" s="16" t="s">
        <v>10</v>
      </c>
      <c r="C19" s="17" t="str">
        <f t="shared" si="0"/>
        <v/>
      </c>
      <c r="D19" s="18">
        <v>8</v>
      </c>
      <c r="E19" s="18">
        <v>1</v>
      </c>
      <c r="F19" s="18"/>
      <c r="G19" s="18"/>
      <c r="H19" s="18">
        <f t="shared" si="1"/>
        <v>9</v>
      </c>
    </row>
    <row r="20" spans="2:8" ht="30" customHeight="1" x14ac:dyDescent="0.25">
      <c r="B20" s="16" t="s">
        <v>11</v>
      </c>
      <c r="C20" s="17" t="str">
        <f t="shared" si="0"/>
        <v/>
      </c>
      <c r="D20" s="18">
        <v>8</v>
      </c>
      <c r="E20" s="18">
        <v>1</v>
      </c>
      <c r="F20" s="18"/>
      <c r="G20" s="18"/>
      <c r="H20" s="18">
        <f t="shared" si="1"/>
        <v>9</v>
      </c>
    </row>
    <row r="21" spans="2:8" ht="30" customHeight="1" x14ac:dyDescent="0.25">
      <c r="B21" s="16" t="s">
        <v>12</v>
      </c>
      <c r="C21" s="17" t="str">
        <f t="shared" si="0"/>
        <v/>
      </c>
      <c r="D21" s="18">
        <v>8</v>
      </c>
      <c r="E21" s="18">
        <v>1</v>
      </c>
      <c r="F21" s="18"/>
      <c r="G21" s="18"/>
      <c r="H21" s="18">
        <f t="shared" si="1"/>
        <v>9</v>
      </c>
    </row>
    <row r="22" spans="2:8" ht="30" customHeight="1" x14ac:dyDescent="0.25">
      <c r="B22" s="16" t="s">
        <v>13</v>
      </c>
      <c r="C22" s="17" t="str">
        <f t="shared" si="0"/>
        <v/>
      </c>
      <c r="D22" s="18"/>
      <c r="E22" s="18"/>
      <c r="F22" s="18"/>
      <c r="G22" s="18"/>
      <c r="H22" s="18">
        <f t="shared" si="1"/>
        <v>0</v>
      </c>
    </row>
    <row r="23" spans="2:8" ht="30" customHeight="1" x14ac:dyDescent="0.25">
      <c r="B23" s="16" t="s">
        <v>14</v>
      </c>
      <c r="C23" s="17" t="str">
        <f t="shared" si="0"/>
        <v/>
      </c>
      <c r="D23" s="18"/>
      <c r="E23" s="18"/>
      <c r="F23" s="18"/>
      <c r="G23" s="18"/>
      <c r="H23" s="18">
        <f t="shared" si="1"/>
        <v>0</v>
      </c>
    </row>
    <row r="24" spans="2:8" ht="30" customHeight="1" x14ac:dyDescent="0.25">
      <c r="C24" s="19" t="s">
        <v>16</v>
      </c>
      <c r="D24" s="20">
        <f>IFERROR(SUM(D10:D23), "")</f>
        <v>64</v>
      </c>
      <c r="E24" s="20">
        <f>IFERROR(SUM(E10:E23), "")</f>
        <v>7.5</v>
      </c>
      <c r="F24" s="20">
        <f>IFERROR(SUM(F10:F23), "")</f>
        <v>8</v>
      </c>
      <c r="G24" s="20">
        <f>IFERROR(SUM(G10:G23), "")</f>
        <v>8</v>
      </c>
      <c r="H24" s="20">
        <f>IFERROR(SUM(H10:H23), "")</f>
        <v>87.5</v>
      </c>
    </row>
    <row r="25" spans="2:8" ht="30" customHeight="1" x14ac:dyDescent="0.25">
      <c r="C25" s="19" t="s">
        <v>17</v>
      </c>
      <c r="D25" s="21">
        <v>10</v>
      </c>
      <c r="E25" s="22">
        <f>D25*1.5</f>
        <v>15</v>
      </c>
      <c r="F25" s="22">
        <f>D25</f>
        <v>10</v>
      </c>
      <c r="G25" s="22">
        <f>D25</f>
        <v>10</v>
      </c>
      <c r="H25" s="23"/>
    </row>
    <row r="26" spans="2:8" ht="30" customHeight="1" x14ac:dyDescent="0.25">
      <c r="C26" s="19" t="s">
        <v>18</v>
      </c>
      <c r="D26" s="24">
        <f>IFERROR(D24*D25, "")</f>
        <v>640</v>
      </c>
      <c r="E26" s="24">
        <f t="shared" ref="E26:G26" si="2">IFERROR(E24*E25, "")</f>
        <v>112.5</v>
      </c>
      <c r="F26" s="24">
        <f t="shared" si="2"/>
        <v>80</v>
      </c>
      <c r="G26" s="24">
        <f t="shared" si="2"/>
        <v>80</v>
      </c>
      <c r="H26" s="24">
        <f>IFERROR(SUM(D26:G26), "")</f>
        <v>912.5</v>
      </c>
    </row>
    <row r="27" spans="2:8" ht="30" customHeight="1" x14ac:dyDescent="0.25">
      <c r="D27" s="25"/>
      <c r="E27" s="25"/>
      <c r="F27" s="25"/>
      <c r="G27" s="25"/>
      <c r="H27" s="25"/>
    </row>
    <row r="28" spans="2:8" ht="30" customHeight="1" x14ac:dyDescent="0.25">
      <c r="D28" s="2" t="s">
        <v>20</v>
      </c>
    </row>
    <row r="29" spans="2:8" ht="30" customHeight="1" x14ac:dyDescent="0.25">
      <c r="D29" s="25"/>
      <c r="E29" s="25"/>
      <c r="F29" s="25"/>
      <c r="G29" s="25"/>
      <c r="H29" s="25"/>
    </row>
    <row r="30" spans="2:8" ht="30" customHeight="1" x14ac:dyDescent="0.25">
      <c r="D30" s="2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Tạo Bảng chấm công hai tuần một lần trong trang tính này. Tổng số giờ &amp; Tổng tiền lương được tính toán tự động" sqref="A1" xr:uid="{00000000-0002-0000-0000-000000000000}"/>
    <dataValidation allowBlank="1" showInputMessage="1" showErrorMessage="1" prompt="Tiêu đề của trang tính này nằm trong ô này" sqref="B1" xr:uid="{00000000-0002-0000-0000-000001000000}"/>
    <dataValidation allowBlank="1" showInputMessage="1" showErrorMessage="1" prompt="Nhập Tên công ty vào ô này. Nhập Địa chỉ công ty vào các ô từ B3 đến C5, Ngày bắt đầu giai đoạn thanh toán vào ô H3, Ngày kết thúc giai đoạn thanh toán vào ô H4 và chi tiết về nhân viên vào các ô từ B6 đến H7" sqref="B2" xr:uid="{00000000-0002-0000-0000-000002000000}"/>
    <dataValidation allowBlank="1" showInputMessage="1" showErrorMessage="1" prompt="Nhập Địa chỉ đường vào ô bên phải" sqref="B3" xr:uid="{00000000-0002-0000-0000-000003000000}"/>
    <dataValidation allowBlank="1" showInputMessage="1" showErrorMessage="1" prompt="Nhập Địa chỉ đường vào ô này" sqref="C3" xr:uid="{00000000-0002-0000-0000-000004000000}"/>
    <dataValidation allowBlank="1" showInputMessage="1" showErrorMessage="1" prompt="Nhập Địa chỉ 2 vào ô bên phải" sqref="B4" xr:uid="{00000000-0002-0000-0000-000005000000}"/>
    <dataValidation allowBlank="1" showInputMessage="1" showErrorMessage="1" prompt="Nhập Địa chỉ 2 vào ô này" sqref="C4" xr:uid="{00000000-0002-0000-0000-000006000000}"/>
    <dataValidation allowBlank="1" showInputMessage="1" showErrorMessage="1" prompt="Nhập Thành phố, Tiểu bang và Mã ZIP vào ô bên phải" sqref="B5" xr:uid="{00000000-0002-0000-0000-000007000000}"/>
    <dataValidation allowBlank="1" showInputMessage="1" showErrorMessage="1" prompt="Nhập Thành phố, Tiểu bang và Mã ZIP vào ô này" sqref="C5" xr:uid="{00000000-0002-0000-0000-000008000000}"/>
    <dataValidation allowBlank="1" showInputMessage="1" showErrorMessage="1" prompt="Nhập Ngày bắt đầu giai đoạn thanh toán vào ô bên phải" sqref="F3" xr:uid="{00000000-0002-0000-0000-000009000000}"/>
    <dataValidation allowBlank="1" showInputMessage="1" showErrorMessage="1" prompt="Nhập Ngày bắt đầu giai đoạn thanh toán vào ô này" sqref="H3" xr:uid="{00000000-0002-0000-0000-00000A000000}"/>
    <dataValidation allowBlank="1" showInputMessage="1" showErrorMessage="1" prompt="Nhập Ngày kết thúc giai đoạn thanh toán vào ô bên phải" sqref="F4" xr:uid="{00000000-0002-0000-0000-00000B000000}"/>
    <dataValidation allowBlank="1" showInputMessage="1" showErrorMessage="1" prompt="Nhập Ngày kết thúc giai đoạn thanh toán vào ô này" sqref="H4" xr:uid="{00000000-0002-0000-0000-00000C000000}"/>
    <dataValidation allowBlank="1" showInputMessage="1" showErrorMessage="1" prompt="Nhập Tên nhân viên vào ô bên phải" sqref="B6" xr:uid="{00000000-0002-0000-0000-00000D000000}"/>
    <dataValidation allowBlank="1" showInputMessage="1" showErrorMessage="1" prompt="Nhập Số điện thoại của nhân viên vào ô này" sqref="H6" xr:uid="{00000000-0002-0000-0000-00000E000000}"/>
    <dataValidation allowBlank="1" showInputMessage="1" showErrorMessage="1" prompt="Nhập Email của nhân viên vào ô bên phải" sqref="F7" xr:uid="{00000000-0002-0000-0000-00000F000000}"/>
    <dataValidation allowBlank="1" showInputMessage="1" showErrorMessage="1" prompt="Nhập Email của nhân viên vào ô này" sqref="H7" xr:uid="{00000000-0002-0000-0000-000010000000}"/>
    <dataValidation allowBlank="1" showInputMessage="1" showErrorMessage="1" prompt="Nhập Ngày vào cột này, bên dưới đầu đề này" sqref="B9" xr:uid="{00000000-0002-0000-0000-000011000000}"/>
    <dataValidation allowBlank="1" showInputMessage="1" showErrorMessage="1" prompt="Nhập Tên người quản lý vào ô bên phải" sqref="B7" xr:uid="{00000000-0002-0000-0000-000012000000}"/>
    <dataValidation allowBlank="1" showInputMessage="1" showErrorMessage="1" prompt="Ngày được cập nhật tự động dựa trên Ngày bắt đầu và Ngày kết thúc giai đoạn thanh toán ở ô H3 và H4 trong cột này, bên dưới đầu đề này" sqref="C9" xr:uid="{00000000-0002-0000-0000-000013000000}"/>
    <dataValidation allowBlank="1" showInputMessage="1" showErrorMessage="1" prompt="Nhập Số giờ làm việc thông thường vào cột này, bên dưới đầu đề này" sqref="D9" xr:uid="{00000000-0002-0000-0000-000014000000}"/>
    <dataValidation allowBlank="1" showInputMessage="1" showErrorMessage="1" prompt="Nhập Số giờ làm thêm vào cột này, bên dưới đầu đề này" sqref="E9" xr:uid="{00000000-0002-0000-0000-000015000000}"/>
    <dataValidation allowBlank="1" showInputMessage="1" showErrorMessage="1" prompt="Nhập Số giờ nghỉ ốm vào cột này, bên dưới đầu đề này" sqref="F9" xr:uid="{00000000-0002-0000-0000-000016000000}"/>
    <dataValidation allowBlank="1" showInputMessage="1" showErrorMessage="1" prompt="Nhập Số giờ nghỉ phép vào cột này, bên dưới đầu đề này" sqref="G9" xr:uid="{00000000-0002-0000-0000-000017000000}"/>
    <dataValidation allowBlank="1" showInputMessage="1" showErrorMessage="1" prompt="Tổng số giờ được tính toán tự động trong cột này, bên dưới đầu đề này" sqref="H9" xr:uid="{00000000-0002-0000-0000-000018000000}"/>
    <dataValidation allowBlank="1" showInputMessage="1" showErrorMessage="1" prompt="Tổng số giờ được tính toán tự động trong các ô bên phải" sqref="C24" xr:uid="{00000000-0002-0000-0000-000019000000}"/>
    <dataValidation allowBlank="1" showInputMessage="1" showErrorMessage="1" prompt="Nhập Tiền công mỗi giờ vào ô bên phải. Tiền công mỗi giờ trong các ô liền kề được cập nhật tự động" sqref="C25" xr:uid="{00000000-0002-0000-0000-00001A000000}"/>
    <dataValidation allowBlank="1" showInputMessage="1" showErrorMessage="1" prompt="Tổng tiền lương được tính toán tự động ở các ô bên phải" sqref="C26" xr:uid="{00000000-0002-0000-0000-00001B000000}"/>
    <dataValidation allowBlank="1" showInputMessage="1" showErrorMessage="1" prompt="Nhập Chữ ký của nhân viên vào ô này" sqref="D27:H27" xr:uid="{00000000-0002-0000-0000-00001C000000}"/>
    <dataValidation allowBlank="1" showInputMessage="1" showErrorMessage="1" prompt="Nhập Chữ ký của người quản lý vào ô này" sqref="D29:H29" xr:uid="{00000000-0002-0000-0000-00001D000000}"/>
    <dataValidation allowBlank="1" showInputMessage="1" showErrorMessage="1" prompt="Nhập Tên nhân viên vào ô này" sqref="C6:D6" xr:uid="{00000000-0002-0000-0000-00001E000000}"/>
    <dataValidation allowBlank="1" showInputMessage="1" showErrorMessage="1" prompt="Nhập Tên người quản lý vào ô này" sqref="C7:D7" xr:uid="{00000000-0002-0000-0000-00001F000000}"/>
    <dataValidation allowBlank="1" showInputMessage="1" showErrorMessage="1" prompt="Nhập Số điện thoại của nhân viên vào ô bên phải" sqref="F6:G6" xr:uid="{00000000-0002-0000-0000-000020000000}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8</vt:i4>
      </vt:variant>
    </vt:vector>
  </HeadingPairs>
  <TitlesOfParts>
    <vt:vector size="9" baseType="lpstr">
      <vt:lpstr>Bảng chấm công hai tuần một lần</vt:lpstr>
      <vt:lpstr>'Bảng chấm công hai tuần một lần'!Print_Titles</vt:lpstr>
      <vt:lpstr>Tiêu_đề_1</vt:lpstr>
      <vt:lpstr>Vùng_tiêu_đề_hàng_1..C7</vt:lpstr>
      <vt:lpstr>Vùng_tiêu_đề_hàng_2..H4</vt:lpstr>
      <vt:lpstr>Vùng_tiêu_đề_hàng_3..H7</vt:lpstr>
      <vt:lpstr>Vùng_tiêu_đề_hàng_4..H24</vt:lpstr>
      <vt:lpstr>Vùng_tiêu_đề_hàng_5..G25</vt:lpstr>
      <vt:lpstr>Vùng_tiêu_đề_hàng_6..H26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2018-06-15T06:24:00Z</dcterms:created>
  <dcterms:modified xsi:type="dcterms:W3CDTF">2018-07-02T09:00:49Z</dcterms:modified>
</cp:coreProperties>
</file>