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930" yWindow="0" windowWidth="21600" windowHeight="8310"/>
  </bookViews>
  <sheets>
    <sheet name="Lihtne arve" sheetId="1" r:id="rId1"/>
  </sheets>
  <definedNames>
    <definedName name="EttevõtteNimi">'Lihtne arve'!$D$19</definedName>
    <definedName name="Käibemaks">'Lihtne arve'!$H$13</definedName>
    <definedName name="Maksumäär">'Lihtne arve'!$E$13</definedName>
    <definedName name="Sissemakse">'Lihtne arve'!$H$14</definedName>
    <definedName name="Veerupealkiri1">Arve[[#Headers],[Tooteartikli number]]</definedName>
    <definedName name="Veerupealkirjaala1..B7">'Lihtne arve'!$B$2</definedName>
    <definedName name="Veerupealkirjaala2..B13">'Lihtne arve'!$B$8</definedName>
    <definedName name="Veerupealkirjaala3..B16">'Lihtne arve'!$B$15</definedName>
    <definedName name="Veerupealkirjaala4..B21">'Lihtne arve'!$B$17</definedName>
    <definedName name="Veerupealkirjaala5..D3">'Lihtne arve'!$D$2</definedName>
  </definedNames>
  <calcPr calcId="171027"/>
</workbook>
</file>

<file path=xl/calcChain.xml><?xml version="1.0" encoding="utf-8"?>
<calcChain xmlns="http://schemas.openxmlformats.org/spreadsheetml/2006/main">
  <c r="B16" i="1" l="1"/>
  <c r="E12" i="1"/>
  <c r="H7" i="1" l="1"/>
  <c r="H8" i="1"/>
  <c r="D1" i="1" l="1"/>
  <c r="H6" i="1" l="1"/>
  <c r="H9" i="1"/>
  <c r="H10" i="1"/>
  <c r="H11" i="1"/>
  <c r="H5" i="1"/>
  <c r="H12" i="1" l="1"/>
  <c r="H13" i="1" l="1"/>
  <c r="H15" i="1" s="1"/>
</calcChain>
</file>

<file path=xl/sharedStrings.xml><?xml version="1.0" encoding="utf-8"?>
<sst xmlns="http://schemas.openxmlformats.org/spreadsheetml/2006/main" count="43" uniqueCount="35">
  <si>
    <t>Arve saaja:</t>
  </si>
  <si>
    <t>Nimi</t>
  </si>
  <si>
    <t>Ettevõtte nimi</t>
  </si>
  <si>
    <t>Tänav, maja</t>
  </si>
  <si>
    <t>Linn, maakond, sihtnumber</t>
  </si>
  <si>
    <t>Telefoninumber</t>
  </si>
  <si>
    <t>Tarneaadress:</t>
  </si>
  <si>
    <t>Tšeki alusel makstakse raha:</t>
  </si>
  <si>
    <t>Kui teil on arvega seoses küsimusi, võtke ühendust isikuga:</t>
  </si>
  <si>
    <t>Kontaktisiku nimi</t>
  </si>
  <si>
    <t>Kontaktisiku telefoninumber</t>
  </si>
  <si>
    <t>Kontaktisiku meiliaadress</t>
  </si>
  <si>
    <t>Projekt või teenus:</t>
  </si>
  <si>
    <t>Projekti või teenuse kirjeldus</t>
  </si>
  <si>
    <t>Tooteartikli number</t>
  </si>
  <si>
    <t>ABC-123</t>
  </si>
  <si>
    <t>ABC-134</t>
  </si>
  <si>
    <t>Käibemaksumäär:</t>
  </si>
  <si>
    <t>Tasumine kättesaamisel</t>
  </si>
  <si>
    <t>Täname koostöö eest!</t>
  </si>
  <si>
    <t>Telefon:</t>
  </si>
  <si>
    <t>Faks:</t>
  </si>
  <si>
    <t>Kirjeldus</t>
  </si>
  <si>
    <t>Tooteartikkel 1</t>
  </si>
  <si>
    <t>Tooteartikkel 2</t>
  </si>
  <si>
    <t>Arve nr</t>
  </si>
  <si>
    <t>Hind</t>
  </si>
  <si>
    <t>Kogus</t>
  </si>
  <si>
    <t>Vahesumma</t>
  </si>
  <si>
    <t>Käibemaks</t>
  </si>
  <si>
    <t xml:space="preserve">Saadud ettemaks </t>
  </si>
  <si>
    <t>Arve kokku</t>
  </si>
  <si>
    <t>Ettevõtte veebisait</t>
  </si>
  <si>
    <t>Ettevõtte meiliaadress</t>
  </si>
  <si>
    <t>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</si>
</sst>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164" formatCode="_-* #,##0.00\ &quot;€&quot;_-;\-* #,##0.00\ &quot;€&quot;_-;_-* &quot;-&quot;??\ &quot;€&quot;_-;_-@_-"/>
    <numFmt numFmtId="165" formatCode="0.0%"/>
    <numFmt numFmtId="166" formatCode="[&lt;=9999999]###\-####;\(###\)\ ###\-####"/>
    <numFmt numFmtId="167" formatCode="#,##0_ ;\-#,##0\ "/>
  </numFmts>
  <fonts count="20" x14ac:knownFonts="1">
    <font>
      <sz val="11"/>
      <color theme="1"/>
      <name val="Arial"/>
      <family val="2"/>
      <scheme val="minor"/>
    </font>
    <font>
      <sz val="9"/>
      <name val="Arial"/>
      <family val="2"/>
    </font>
    <font>
      <b/>
      <sz val="11"/>
      <color theme="1"/>
      <name val="Arial"/>
      <family val="2"/>
      <scheme val="minor"/>
    </font>
    <font>
      <b/>
      <sz val="20"/>
      <color theme="4"/>
      <name val="Arial"/>
      <family val="2"/>
      <scheme val="major"/>
    </font>
    <font>
      <b/>
      <sz val="20"/>
      <color theme="1"/>
      <name val="Arial"/>
      <family val="2"/>
      <scheme val="minor"/>
    </font>
    <font>
      <sz val="11"/>
      <color theme="4" tint="-0.24994659260841701"/>
      <name val="Arial"/>
      <family val="2"/>
      <scheme val="minor"/>
    </font>
    <font>
      <b/>
      <sz val="22"/>
      <color theme="4"/>
      <name val="Arial"/>
      <family val="2"/>
      <scheme val="minor"/>
    </font>
    <font>
      <b/>
      <sz val="11"/>
      <color theme="4" tint="-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ck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horizontal="left" vertical="center" wrapText="1" indent="1"/>
    </xf>
    <xf numFmtId="165" fontId="9" fillId="0" borderId="0" applyFont="0" applyFill="0" applyBorder="0" applyAlignment="0" applyProtection="0"/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167" fontId="8" fillId="0" borderId="0" applyFont="0" applyFill="0" applyBorder="0" applyProtection="0">
      <alignment horizontal="right" vertical="center" indent="1"/>
    </xf>
    <xf numFmtId="41" fontId="8" fillId="0" borderId="0" applyFont="0" applyFill="0" applyBorder="0" applyAlignment="0" applyProtection="0"/>
    <xf numFmtId="164" fontId="8" fillId="0" borderId="5" applyFont="0" applyFill="0" applyAlignment="0" applyProtection="0"/>
    <xf numFmtId="164" fontId="8" fillId="0" borderId="6" applyFont="0" applyFill="0" applyAlignment="0" applyProtection="0"/>
    <xf numFmtId="0" fontId="3" fillId="0" borderId="1">
      <alignment horizontal="right" vertical="center" indent="1"/>
    </xf>
    <xf numFmtId="14" fontId="4" fillId="0" borderId="1">
      <alignment horizontal="left" vertical="center"/>
    </xf>
    <xf numFmtId="0" fontId="2" fillId="0" borderId="0">
      <alignment wrapText="1"/>
    </xf>
    <xf numFmtId="0" fontId="5" fillId="0" borderId="0">
      <alignment horizontal="left" vertical="center" wrapText="1"/>
    </xf>
    <xf numFmtId="0" fontId="6" fillId="0" borderId="2"/>
    <xf numFmtId="0" fontId="8" fillId="0" borderId="4">
      <alignment vertical="center"/>
    </xf>
    <xf numFmtId="0" fontId="2" fillId="0" borderId="0" applyNumberFormat="0" applyFill="0" applyBorder="0">
      <alignment horizontal="right"/>
    </xf>
    <xf numFmtId="0" fontId="7" fillId="0" borderId="0" applyNumberFormat="0" applyFill="0" applyBorder="0">
      <alignment horizontal="right"/>
    </xf>
    <xf numFmtId="0" fontId="8" fillId="0" borderId="1" applyNumberFormat="0" applyFont="0" applyFill="0" applyAlignment="0">
      <alignment wrapText="1"/>
    </xf>
    <xf numFmtId="166" fontId="8" fillId="0" borderId="0" applyFont="0" applyFill="0" applyBorder="0" applyAlignment="0">
      <alignment horizontal="left" vertical="center" wrapText="1" indent="1"/>
    </xf>
    <xf numFmtId="0" fontId="2" fillId="0" borderId="0" applyNumberFormat="0" applyFill="0" applyBorder="0" applyProtection="0">
      <alignment horizontal="right" vertical="center" indent="1"/>
    </xf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7" applyNumberFormat="0" applyAlignment="0" applyProtection="0"/>
    <xf numFmtId="0" fontId="14" fillId="6" borderId="7" applyNumberFormat="0" applyAlignment="0" applyProtection="0"/>
    <xf numFmtId="0" fontId="15" fillId="0" borderId="8" applyNumberFormat="0" applyFill="0" applyAlignment="0" applyProtection="0"/>
    <xf numFmtId="0" fontId="16" fillId="7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19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9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19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19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19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</cellStyleXfs>
  <cellXfs count="38">
    <xf numFmtId="0" fontId="0" fillId="0" borderId="0" xfId="0">
      <alignment horizontal="left" vertical="center" wrapText="1" indent="1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center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3" fillId="0" borderId="1" xfId="8">
      <alignment horizontal="right" vertical="center" indent="1"/>
    </xf>
    <xf numFmtId="14" fontId="4" fillId="0" borderId="1" xfId="9">
      <alignment horizontal="left" vertical="center"/>
    </xf>
    <xf numFmtId="0" fontId="2" fillId="0" borderId="0" xfId="10">
      <alignment wrapText="1"/>
    </xf>
    <xf numFmtId="0" fontId="5" fillId="0" borderId="0" xfId="11">
      <alignment horizontal="left" vertical="center" wrapText="1"/>
    </xf>
    <xf numFmtId="0" fontId="0" fillId="0" borderId="0" xfId="0">
      <alignment horizontal="left" vertical="center" wrapText="1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>
      <alignment horizontal="left" vertical="center" wrapText="1" indent="1"/>
    </xf>
    <xf numFmtId="164" fontId="0" fillId="0" borderId="0" xfId="6" applyFont="1" applyBorder="1" applyAlignment="1">
      <alignment vertical="center"/>
    </xf>
    <xf numFmtId="167" fontId="0" fillId="0" borderId="0" xfId="4" applyFont="1" applyBorder="1">
      <alignment horizontal="righ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0" fontId="2" fillId="0" borderId="0" xfId="14">
      <alignment horizontal="right"/>
    </xf>
    <xf numFmtId="0" fontId="5" fillId="0" borderId="0" xfId="11">
      <alignment horizontal="left" vertical="center" wrapText="1"/>
    </xf>
    <xf numFmtId="0" fontId="2" fillId="0" borderId="0" xfId="10">
      <alignment wrapText="1"/>
    </xf>
    <xf numFmtId="166" fontId="5" fillId="0" borderId="0" xfId="17" applyFont="1" applyAlignment="1">
      <alignment horizontal="left" vertical="center" wrapText="1"/>
    </xf>
    <xf numFmtId="164" fontId="0" fillId="0" borderId="5" xfId="6" applyFont="1" applyAlignment="1">
      <alignment horizontal="left" vertical="center" wrapText="1" indent="1"/>
    </xf>
    <xf numFmtId="0" fontId="2" fillId="0" borderId="0" xfId="18">
      <alignment horizontal="right" vertical="center" indent="1"/>
    </xf>
    <xf numFmtId="0" fontId="0" fillId="0" borderId="1" xfId="16" applyFont="1" applyAlignment="1">
      <alignment horizontal="left" vertical="center" wrapText="1" indent="1"/>
    </xf>
    <xf numFmtId="164" fontId="0" fillId="0" borderId="6" xfId="7" applyFont="1" applyAlignment="1">
      <alignment horizontal="left" vertical="center" wrapText="1" indent="1"/>
    </xf>
    <xf numFmtId="0" fontId="2" fillId="0" borderId="0" xfId="10" applyAlignment="1">
      <alignment vertical="center" wrapText="1"/>
    </xf>
    <xf numFmtId="164" fontId="0" fillId="0" borderId="0" xfId="0" applyNumberFormat="1" applyFont="1" applyBorder="1" applyAlignment="1">
      <alignment horizontal="left" vertical="center" wrapText="1" indent="1"/>
    </xf>
    <xf numFmtId="14" fontId="4" fillId="0" borderId="1" xfId="9">
      <alignment horizontal="left" vertical="center"/>
    </xf>
    <xf numFmtId="0" fontId="3" fillId="0" borderId="1" xfId="8">
      <alignment horizontal="right" vertical="center" indent="1"/>
    </xf>
    <xf numFmtId="0" fontId="5" fillId="0" borderId="0" xfId="11">
      <alignment horizontal="left" vertical="center" wrapText="1"/>
    </xf>
    <xf numFmtId="0" fontId="7" fillId="0" borderId="0" xfId="15">
      <alignment horizontal="right"/>
    </xf>
    <xf numFmtId="0" fontId="2" fillId="0" borderId="0" xfId="14">
      <alignment horizontal="right"/>
    </xf>
    <xf numFmtId="0" fontId="2" fillId="0" borderId="0" xfId="10">
      <alignment wrapText="1"/>
    </xf>
    <xf numFmtId="165" fontId="0" fillId="0" borderId="0" xfId="1" applyFont="1" applyAlignment="1">
      <alignment horizontal="left" vertical="center" wrapText="1" indent="1"/>
    </xf>
    <xf numFmtId="0" fontId="5" fillId="0" borderId="0" xfId="11" applyBorder="1">
      <alignment horizontal="left" vertical="center" wrapText="1"/>
    </xf>
    <xf numFmtId="0" fontId="6" fillId="0" borderId="3" xfId="12" applyBorder="1"/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20" builtinId="27" customBuiltin="1"/>
    <cellStyle name="Calculation" xfId="23" builtinId="22" customBuiltin="1"/>
    <cellStyle name="Check Cell" xfId="25" builtinId="23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Eraldaja paks tume" xfId="16"/>
    <cellStyle name="Explanatory Text" xfId="27" builtinId="53" customBuiltin="1"/>
    <cellStyle name="Followed Hyperlink" xfId="3" builtinId="9" customBuiltin="1"/>
    <cellStyle name="Good" xfId="19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2" builtinId="8" customBuiltin="1"/>
    <cellStyle name="Input" xfId="22" builtinId="20" customBuiltin="1"/>
    <cellStyle name="Linked Cell" xfId="24" builtinId="24" customBuiltin="1"/>
    <cellStyle name="Neutral" xfId="21" builtinId="28" customBuiltin="1"/>
    <cellStyle name="Normal" xfId="0" builtinId="0" customBuiltin="1"/>
    <cellStyle name="Note" xfId="14" builtinId="10" customBuiltin="1"/>
    <cellStyle name="Output" xfId="13" builtinId="21" customBuiltin="1"/>
    <cellStyle name="Percent" xfId="1" builtinId="5" customBuiltin="1"/>
    <cellStyle name="Tasumine kättesaamisel" xfId="15"/>
    <cellStyle name="Telefon" xfId="17"/>
    <cellStyle name="Title" xfId="8" builtinId="15" customBuiltin="1"/>
    <cellStyle name="Total" xfId="18" builtinId="25" customBuiltin="1"/>
    <cellStyle name="Warning Text" xfId="26" builtinId="11" customBuiltin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4" formatCode="_-* #,##0.00\ &quot;€&quot;_-;\-* #,##0.00\ &quot;€&quot;_-;_-* &quot;-&quot;??\ &quot;€&quot;_-;_-@_-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border diagonalUp="0" diagonalDown="0" outline="0">
        <left/>
        <right/>
        <top/>
        <bottom/>
      </border>
    </dxf>
    <dxf>
      <font>
        <b/>
        <i val="0"/>
      </font>
      <border>
        <left style="thin">
          <color theme="1"/>
        </left>
        <right style="thin">
          <color theme="1"/>
        </right>
        <top style="thin">
          <color theme="1"/>
        </top>
        <bottom style="thick">
          <color theme="1"/>
        </bottom>
        <vertical style="thin">
          <color theme="1"/>
        </vertical>
      </border>
    </dxf>
    <dxf>
      <font>
        <b/>
        <i val="0"/>
      </font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Arve" defaultPivotStyle="PivotStyleLight16">
    <tableStyle name="Arve" pivot="0" count="3">
      <tableStyleElement type="wholeTable" dxfId="6"/>
      <tableStyleElement type="headerRow" dxfId="5"/>
      <tableStyleElement type="totalRow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54192</xdr:colOff>
      <xdr:row>0</xdr:row>
      <xdr:rowOff>38101</xdr:rowOff>
    </xdr:from>
    <xdr:to>
      <xdr:col>1</xdr:col>
      <xdr:colOff>1922592</xdr:colOff>
      <xdr:row>0</xdr:row>
      <xdr:rowOff>736384</xdr:rowOff>
    </xdr:to>
    <xdr:pic>
      <xdr:nvPicPr>
        <xdr:cNvPr id="3" name="Pilt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217" y="38101"/>
          <a:ext cx="1868400" cy="69828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Arve" displayName="Arve" ref="D4:H12" totalsRowCount="1">
  <tableColumns count="5">
    <tableColumn id="1" name="Tooteartikli number" totalsRowDxfId="3"/>
    <tableColumn id="2" name="Kirjeldus" totalsRowFunction="custom" totalsRowDxfId="2">
      <totalsRowFormula>"Tooteartikleid kokku: "&amp;SUBTOTAL(103,Arve[Kirjeldus])</totalsRowFormula>
    </tableColumn>
    <tableColumn id="3" name="Hind" totalsRowDxfId="1"/>
    <tableColumn id="4" name="Kogus" totalsRowLabel="Vahesumma"/>
    <tableColumn id="5" name="Summa" totalsRowFunction="sum" totalsRowDxfId="0">
      <calculatedColumnFormula>IFERROR(Arve[[#This Row],[Hind]]*Arve[[#This Row],[Kogus]], "")</calculatedColumnFormula>
    </tableColumn>
  </tableColumns>
  <tableStyleInfo name="Arve" showFirstColumn="0" showLastColumn="0" showRowStripes="1" showColumnStripes="0"/>
  <extLst>
    <ext xmlns:x14="http://schemas.microsoft.com/office/spreadsheetml/2009/9/main" uri="{504A1905-F514-4f6f-8877-14C23A59335A}">
      <x14:table altTextSummary="Sellesse tabelisse saate sisestada tooteartikli numbri, kirjelduse, hinna ja koguse. Summa arvutatakse automaatselt"/>
    </ext>
  </extLst>
</table>
</file>

<file path=xl/theme/theme1.xml><?xml version="1.0" encoding="utf-8"?>
<a:theme xmlns:a="http://schemas.openxmlformats.org/drawingml/2006/main" name="Invoice">
  <a:themeElements>
    <a:clrScheme name="Simple Invoic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F4623"/>
      </a:accent1>
      <a:accent2>
        <a:srgbClr val="DDDDDD"/>
      </a:accent2>
      <a:accent3>
        <a:srgbClr val="B2B2B2"/>
      </a:accent3>
      <a:accent4>
        <a:srgbClr val="969696"/>
      </a:accent4>
      <a:accent5>
        <a:srgbClr val="808080"/>
      </a:accent5>
      <a:accent6>
        <a:srgbClr val="5F5F5F"/>
      </a:accent6>
      <a:hlink>
        <a:srgbClr val="7F7F7F"/>
      </a:hlink>
      <a:folHlink>
        <a:srgbClr val="7F7F7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H21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25.625" customWidth="1"/>
    <col min="3" max="3" width="2.625" customWidth="1"/>
    <col min="4" max="4" width="20.375" customWidth="1"/>
    <col min="5" max="5" width="22.75" customWidth="1"/>
    <col min="6" max="7" width="13.625" customWidth="1"/>
    <col min="8" max="8" width="15.625" customWidth="1"/>
    <col min="9" max="9" width="2.625" customWidth="1"/>
  </cols>
  <sheetData>
    <row r="1" spans="2:8" s="4" customFormat="1" ht="60" customHeight="1" thickBot="1" x14ac:dyDescent="0.25">
      <c r="B1" s="8"/>
      <c r="D1" s="29">
        <f ca="1">TODAY()</f>
        <v>43265</v>
      </c>
      <c r="E1" s="29"/>
      <c r="F1" s="30" t="s">
        <v>25</v>
      </c>
      <c r="G1" s="30"/>
      <c r="H1" s="7">
        <v>2211</v>
      </c>
    </row>
    <row r="2" spans="2:8" ht="30" customHeight="1" thickTop="1" x14ac:dyDescent="0.25">
      <c r="B2" s="9" t="s">
        <v>0</v>
      </c>
      <c r="D2" s="34" t="s">
        <v>12</v>
      </c>
      <c r="E2" s="34"/>
      <c r="F2" s="34"/>
      <c r="G2" s="34"/>
      <c r="H2" s="34"/>
    </row>
    <row r="3" spans="2:8" ht="30" customHeight="1" x14ac:dyDescent="0.2">
      <c r="B3" s="10" t="s">
        <v>1</v>
      </c>
      <c r="D3" s="31" t="s">
        <v>13</v>
      </c>
      <c r="E3" s="31"/>
      <c r="F3" s="31"/>
      <c r="G3" s="31"/>
      <c r="H3" s="31"/>
    </row>
    <row r="4" spans="2:8" s="11" customFormat="1" ht="30" customHeight="1" x14ac:dyDescent="0.2">
      <c r="B4" s="20" t="s">
        <v>2</v>
      </c>
      <c r="D4" s="12" t="s">
        <v>14</v>
      </c>
      <c r="E4" s="12" t="s">
        <v>22</v>
      </c>
      <c r="F4" s="13" t="s">
        <v>26</v>
      </c>
      <c r="G4" s="13" t="s">
        <v>27</v>
      </c>
      <c r="H4" s="13" t="s">
        <v>34</v>
      </c>
    </row>
    <row r="5" spans="2:8" s="4" customFormat="1" ht="30" customHeight="1" x14ac:dyDescent="0.2">
      <c r="B5" s="20" t="s">
        <v>3</v>
      </c>
      <c r="C5"/>
      <c r="D5" s="14" t="s">
        <v>15</v>
      </c>
      <c r="E5" s="14" t="s">
        <v>23</v>
      </c>
      <c r="F5" s="15">
        <v>2.99</v>
      </c>
      <c r="G5" s="16">
        <v>15</v>
      </c>
      <c r="H5" s="15">
        <f>IFERROR(Arve[[#This Row],[Hind]]*Arve[[#This Row],[Kogus]], "")</f>
        <v>44.85</v>
      </c>
    </row>
    <row r="6" spans="2:8" ht="30" customHeight="1" x14ac:dyDescent="0.2">
      <c r="B6" s="20" t="s">
        <v>4</v>
      </c>
      <c r="D6" s="14" t="s">
        <v>16</v>
      </c>
      <c r="E6" s="14" t="s">
        <v>24</v>
      </c>
      <c r="F6" s="15">
        <v>4</v>
      </c>
      <c r="G6" s="16">
        <v>20</v>
      </c>
      <c r="H6" s="15">
        <f>IFERROR(Arve[[#This Row],[Hind]]*Arve[[#This Row],[Kogus]], "")</f>
        <v>80</v>
      </c>
    </row>
    <row r="7" spans="2:8" ht="30" customHeight="1" x14ac:dyDescent="0.2">
      <c r="B7" s="22" t="s">
        <v>5</v>
      </c>
      <c r="D7" s="14"/>
      <c r="E7" s="14"/>
      <c r="F7" s="15"/>
      <c r="G7" s="16"/>
      <c r="H7" s="15">
        <f>IFERROR(Arve[[#This Row],[Hind]]*Arve[[#This Row],[Kogus]], "")</f>
        <v>0</v>
      </c>
    </row>
    <row r="8" spans="2:8" ht="30" customHeight="1" x14ac:dyDescent="0.25">
      <c r="B8" s="21" t="s">
        <v>6</v>
      </c>
      <c r="D8" s="14"/>
      <c r="E8" s="14"/>
      <c r="F8" s="15"/>
      <c r="G8" s="16"/>
      <c r="H8" s="15">
        <f>IFERROR(Arve[[#This Row],[Hind]]*Arve[[#This Row],[Kogus]], "")</f>
        <v>0</v>
      </c>
    </row>
    <row r="9" spans="2:8" ht="30" customHeight="1" x14ac:dyDescent="0.2">
      <c r="B9" s="20" t="s">
        <v>1</v>
      </c>
      <c r="D9" s="14"/>
      <c r="E9" s="14"/>
      <c r="F9" s="15"/>
      <c r="G9" s="16"/>
      <c r="H9" s="15">
        <f>IFERROR(Arve[[#This Row],[Hind]]*Arve[[#This Row],[Kogus]], "")</f>
        <v>0</v>
      </c>
    </row>
    <row r="10" spans="2:8" ht="30" customHeight="1" x14ac:dyDescent="0.2">
      <c r="B10" s="20" t="s">
        <v>2</v>
      </c>
      <c r="D10" s="14"/>
      <c r="E10" s="14"/>
      <c r="F10" s="15"/>
      <c r="G10" s="16"/>
      <c r="H10" s="15">
        <f>IFERROR(Arve[[#This Row],[Hind]]*Arve[[#This Row],[Kogus]], "")</f>
        <v>0</v>
      </c>
    </row>
    <row r="11" spans="2:8" s="5" customFormat="1" ht="30" customHeight="1" x14ac:dyDescent="0.2">
      <c r="B11" s="20" t="s">
        <v>3</v>
      </c>
      <c r="D11" s="14"/>
      <c r="E11" s="14"/>
      <c r="F11" s="15"/>
      <c r="G11" s="16"/>
      <c r="H11" s="15">
        <f>IFERROR(Arve[[#This Row],[Hind]]*Arve[[#This Row],[Kogus]], "")</f>
        <v>0</v>
      </c>
    </row>
    <row r="12" spans="2:8" s="2" customFormat="1" ht="30" customHeight="1" x14ac:dyDescent="0.2">
      <c r="B12" s="20" t="s">
        <v>4</v>
      </c>
      <c r="C12"/>
      <c r="D12" s="14"/>
      <c r="E12" s="17" t="str">
        <f>"Tooteartikleid kokku: "&amp;SUBTOTAL(103,Arve[Kirjeldus])</f>
        <v>Tooteartikleid kokku: 2</v>
      </c>
      <c r="F12" s="18"/>
      <c r="G12" s="6" t="s">
        <v>28</v>
      </c>
      <c r="H12" s="28">
        <f>SUBTOTAL(109,Arve[Summa])</f>
        <v>124.85</v>
      </c>
    </row>
    <row r="13" spans="2:8" ht="30" customHeight="1" x14ac:dyDescent="0.2">
      <c r="B13" s="22" t="s">
        <v>5</v>
      </c>
      <c r="D13" s="24" t="s">
        <v>17</v>
      </c>
      <c r="E13" s="35">
        <v>0.05</v>
      </c>
      <c r="F13" s="35"/>
      <c r="G13" s="24" t="s">
        <v>29</v>
      </c>
      <c r="H13" s="23">
        <f>IFERROR(IF(Maksumäär=0,0,Arve[[#Totals],[Summa]]*Maksumäär), "")</f>
        <v>6.2424999999999997</v>
      </c>
    </row>
    <row r="14" spans="2:8" ht="30" customHeight="1" thickBot="1" x14ac:dyDescent="0.25">
      <c r="B14" s="25"/>
      <c r="D14" s="3"/>
      <c r="E14" s="1"/>
      <c r="G14" s="24" t="s">
        <v>30</v>
      </c>
      <c r="H14" s="23">
        <v>50</v>
      </c>
    </row>
    <row r="15" spans="2:8" ht="30" customHeight="1" thickTop="1" thickBot="1" x14ac:dyDescent="0.25">
      <c r="B15" s="27" t="s">
        <v>7</v>
      </c>
      <c r="E15" s="1"/>
      <c r="G15" s="24" t="s">
        <v>31</v>
      </c>
      <c r="H15" s="26">
        <f>IFERROR((Arve[[#Totals],[Summa]]+Käibemaks)-Sissemakse, "")</f>
        <v>81.092500000000001</v>
      </c>
    </row>
    <row r="16" spans="2:8" ht="30" customHeight="1" thickTop="1" x14ac:dyDescent="0.25">
      <c r="B16" s="20" t="str">
        <f>EttevõtteNimi</f>
        <v>Ettevõtte nimi</v>
      </c>
      <c r="D16" s="32" t="s">
        <v>18</v>
      </c>
      <c r="E16" s="32"/>
      <c r="F16" s="32"/>
      <c r="G16" s="32"/>
      <c r="H16" s="32"/>
    </row>
    <row r="17" spans="2:8" ht="30" customHeight="1" x14ac:dyDescent="0.25">
      <c r="B17" s="34" t="s">
        <v>8</v>
      </c>
      <c r="D17" s="33" t="s">
        <v>19</v>
      </c>
      <c r="E17" s="33"/>
      <c r="F17" s="33"/>
      <c r="G17" s="33"/>
      <c r="H17" s="33"/>
    </row>
    <row r="18" spans="2:8" ht="30" customHeight="1" thickBot="1" x14ac:dyDescent="0.25">
      <c r="B18" s="34"/>
    </row>
    <row r="19" spans="2:8" s="4" customFormat="1" ht="30" customHeight="1" thickTop="1" x14ac:dyDescent="0.4">
      <c r="B19" s="20" t="s">
        <v>9</v>
      </c>
      <c r="D19" s="37" t="s">
        <v>2</v>
      </c>
      <c r="E19" s="37"/>
      <c r="F19" s="37"/>
      <c r="G19" s="37"/>
      <c r="H19" s="37"/>
    </row>
    <row r="20" spans="2:8" s="4" customFormat="1" ht="30" customHeight="1" x14ac:dyDescent="0.25">
      <c r="B20" s="22" t="s">
        <v>10</v>
      </c>
      <c r="C20" s="19"/>
      <c r="D20" s="22" t="s">
        <v>20</v>
      </c>
      <c r="E20" s="36" t="s">
        <v>3</v>
      </c>
      <c r="F20" s="36"/>
      <c r="G20" s="36" t="s">
        <v>32</v>
      </c>
      <c r="H20" s="36"/>
    </row>
    <row r="21" spans="2:8" ht="30" customHeight="1" x14ac:dyDescent="0.2">
      <c r="B21" s="20" t="s">
        <v>11</v>
      </c>
      <c r="D21" s="22" t="s">
        <v>21</v>
      </c>
      <c r="E21" s="31" t="s">
        <v>4</v>
      </c>
      <c r="F21" s="31"/>
      <c r="G21" s="36" t="s">
        <v>33</v>
      </c>
      <c r="H21" s="36"/>
    </row>
  </sheetData>
  <dataConsolidate/>
  <mergeCells count="13">
    <mergeCell ref="G20:H20"/>
    <mergeCell ref="G21:H21"/>
    <mergeCell ref="E20:F20"/>
    <mergeCell ref="E21:F21"/>
    <mergeCell ref="B17:B18"/>
    <mergeCell ref="D19:H19"/>
    <mergeCell ref="D1:E1"/>
    <mergeCell ref="F1:G1"/>
    <mergeCell ref="D3:H3"/>
    <mergeCell ref="D16:H16"/>
    <mergeCell ref="D17:H17"/>
    <mergeCell ref="D2:H2"/>
    <mergeCell ref="E13:F13"/>
  </mergeCells>
  <phoneticPr fontId="0" type="noConversion"/>
  <dataValidations xWindow="171" yWindow="619" count="47">
    <dataValidation type="decimal" errorStyle="warning" operator="greaterThanOrEqual" allowBlank="1" showInputMessage="1" showErrorMessage="1" error="Sisestage kogus, mis on suurem kui 0 või sellega võrdne. Klõpsake nuppu LOOBU ja sisestage väärtus" sqref="G5:G11">
      <formula1>0</formula1>
    </dataValidation>
    <dataValidation allowBlank="1" showInputMessage="1" showErrorMessage="1" prompt="Selles töövihikus saate luua arve, mis arvutab kogusumma. Sisestage arveldamise, tarne ja kliendi üksikasjad veergu B ning arve üksikasjad tabelisse. Makstaolev kogusumma arvutatakse automaatselt." sqref="A1"/>
    <dataValidation allowBlank="1" showInputMessage="1" showErrorMessage="1" prompt="Sisestage paremal asuvasse lahtrisse arve number" sqref="F1:G1"/>
    <dataValidation allowBlank="1" showInputMessage="1" showErrorMessage="1" prompt="Sisestage sellesse lahtrisse arve number ja lahtrisse D3 projekti või teenuse kirjeldus" sqref="H1"/>
    <dataValidation allowBlank="1" showInputMessage="1" showErrorMessage="1" prompt="Sisestage allolevatesse lahtritesse arve saaja ja tarneaadress. Sisestage tabelisse Arve alates lahtrist D7 arve üksikasjad" sqref="B2"/>
    <dataValidation allowBlank="1" showInputMessage="1" showErrorMessage="1" prompt="Sisestage allolevasse lahtrisse projekti või teenuse kirjeldus" sqref="D2:H2"/>
    <dataValidation allowBlank="1" showInputMessage="1" showErrorMessage="1" prompt="Sisestage sellesse lahtrisse projekti või teenuse kirjeldus ja allolevasse tabelisse arve üksikasjad" sqref="D3:H3"/>
    <dataValidation allowBlank="1" showInputMessage="1" showErrorMessage="1" prompt="Sellesse veergu selle pealkirja alla sisestage tooteartikli number" sqref="D4"/>
    <dataValidation allowBlank="1" showInputMessage="1" showErrorMessage="1" prompt="Sellesse veergu selle pealkirja alla sisestage kirjeldus Selle tabeliveeru lõpus on tooteartiklite koguarv" sqref="E4"/>
    <dataValidation allowBlank="1" showInputMessage="1" showErrorMessage="1" prompt="Sellesse veergu pealkirja alla sisestage hind" sqref="F4"/>
    <dataValidation allowBlank="1" showInputMessage="1" showErrorMessage="1" prompt="Sellesse veergu selle pealkirja alla sisestage kogus" sqref="G4"/>
    <dataValidation allowBlank="1" showInputMessage="1" showErrorMessage="1" prompt="Selles veerus arvutatakse summa automaatselt. Sisestage tabeli alla käibemaksumäär. Vahesumma, käibemaksu summa, saadud ettemaks ja arve kogusumma on selle veeru lõpus" sqref="H4"/>
    <dataValidation allowBlank="1" showInputMessage="1" showErrorMessage="1" prompt="Sisestage allolevatesse lahtritesse tarneaadressi üksikasjad" sqref="B8"/>
    <dataValidation allowBlank="1" showInputMessage="1" showErrorMessage="1" prompt="Allolevas lahtris värskendatakse ettevõtte nimi automaatselt. Sisestage lahtrisse B19–B21 kontaktandmed" sqref="B15"/>
    <dataValidation allowBlank="1" showInputMessage="1" showErrorMessage="1" prompt="Selles lahtris värskendatakse ettevõtte nimi automaatselt" sqref="B16"/>
    <dataValidation allowBlank="1" showInputMessage="1" showErrorMessage="1" prompt="Allolevatesse lahtritesse sisestage kontaktandmed. Sisestage ettevõtte nimi ja üksikasjad töölehe lõppu arvetabeli üksikasjade järele" sqref="B17:B18"/>
    <dataValidation allowBlank="1" showInputMessage="1" showErrorMessage="1" prompt="Lisage sellesse lahtrisse arveldava ettevõtte nimi ja allolevatesse lahtritesse ettevõtte üksikasjad" sqref="D19"/>
    <dataValidation allowBlank="1" showInputMessage="1" showErrorMessage="1" prompt="Paremal asuvas lahtris värskendatakse arve kogusumma automaatselt" sqref="G15"/>
    <dataValidation allowBlank="1" showInputMessage="1" showErrorMessage="1" prompt="Selles lahtris värskendatakse automaatselt arve kogusumma" sqref="H15"/>
    <dataValidation allowBlank="1" showInputMessage="1" showErrorMessage="1" prompt="Sisestage paremal asuvasse lahtrisse saadud ettemaks" sqref="G14"/>
    <dataValidation allowBlank="1" showInputMessage="1" showErrorMessage="1" prompt="Sisestage sellesse lahtrisse saadud ettemaks" sqref="H14"/>
    <dataValidation allowBlank="1" showInputMessage="1" showErrorMessage="1" prompt="Sisestage käibemaksumäär vasakul olevasse lahtrisse ja paremal asuvas lahtris värskendatakse käibemaks automaatselt" sqref="G13"/>
    <dataValidation allowBlank="1" showInputMessage="1" showErrorMessage="1" prompt="Selles lahtris värskendatakse käibemaks automaatselt." sqref="H13"/>
    <dataValidation allowBlank="1" showInputMessage="1" showErrorMessage="1" prompt="Sisestage paremal asuvasse lahtrisse käibemaksumäär" sqref="D13"/>
    <dataValidation allowBlank="1" showInputMessage="1" showErrorMessage="1" prompt="Sisestage sellesse lahtrisse käibemaksumäär Maksuvabastuse korral sisestage 0%" sqref="E13:F13"/>
    <dataValidation allowBlank="1" showInputMessage="1" showErrorMessage="1" prompt="Sisestage arve saaja: Sellesse lahtrisse sisestage nimi" sqref="B3"/>
    <dataValidation allowBlank="1" showInputMessage="1" showErrorMessage="1" prompt="Sisestage arve saaja: Sellesse lahtrisse sisestage ettevõtte nimi" sqref="B4"/>
    <dataValidation allowBlank="1" showInputMessage="1" showErrorMessage="1" prompt="Sisestage arve saaja: Sellesse lahtrisse sisestage tänav ja majanumber" sqref="B5"/>
    <dataValidation allowBlank="1" showInputMessage="1" showErrorMessage="1" prompt="Sisestage arve saaja: Sellesse lahtrisse sisestage linn, maakond ja sihtnumber" sqref="B6"/>
    <dataValidation allowBlank="1" showInputMessage="1" showErrorMessage="1" prompt="Sisestage arve saaja: Sellesse lahtrisse sisestage telefoninumber" sqref="B7"/>
    <dataValidation allowBlank="1" showInputMessage="1" showErrorMessage="1" prompt="Sisestage tarneaadress: Sellesse lahtrisse sisestage nimi" sqref="B9"/>
    <dataValidation allowBlank="1" showInputMessage="1" showErrorMessage="1" prompt="Sisestage tarneaadress: Sellesse lahtrisse sisestage ettevõtte nimi" sqref="B10"/>
    <dataValidation allowBlank="1" showInputMessage="1" showErrorMessage="1" prompt="Sisestage tarneaadress: Sellesse lahtrisse sisestage tänav ja majanumber" sqref="B11"/>
    <dataValidation allowBlank="1" showInputMessage="1" showErrorMessage="1" prompt="Sisestage tarneaadress: Sellesse lahtrisse sisestage linn, maakond ja sihtnumber" sqref="B12"/>
    <dataValidation allowBlank="1" showInputMessage="1" showErrorMessage="1" prompt="Sisestage tarneaadress: Sellesse lahtrisse sisestage telefoninumber" sqref="B13"/>
    <dataValidation allowBlank="1" showInputMessage="1" showErrorMessage="1" prompt="Sisestage sellesse lahtrisse arve koostanud kontaktisiku nimi" sqref="B19"/>
    <dataValidation allowBlank="1" showInputMessage="1" showErrorMessage="1" prompt="Sisestage sellesse lahtrisse arve koostanud kontaktisiku telefoninumber" sqref="B20"/>
    <dataValidation allowBlank="1" showInputMessage="1" showErrorMessage="1" prompt="Sisestage sellesse lahtrisse arve koostanud kontaktisiku meiliaadress" sqref="B21"/>
    <dataValidation allowBlank="1" showInputMessage="1" showErrorMessage="1" prompt="Sisestage sellesse lahtrisse arveldava ettevõtte telefoninumber Lisage pärast telefoninumbrit:" sqref="D20"/>
    <dataValidation allowBlank="1" showInputMessage="1" showErrorMessage="1" prompt="Sisestage sellesse lahtrisse arveldava ettevõtte tänav, maja." sqref="E20:F20"/>
    <dataValidation allowBlank="1" showInputMessage="1" showErrorMessage="1" prompt="Sisestage sellesse lahtrisse arveldava ettevõtte linn, riik ja sihtnumber." sqref="E21:F21"/>
    <dataValidation allowBlank="1" showInputMessage="1" showErrorMessage="1" prompt="Sisestage sellesse lahtrisse arveldava ettevõtte veebisait" sqref="G20:H20"/>
    <dataValidation allowBlank="1" showInputMessage="1" showErrorMessage="1" prompt="Sisestage sellesse lahtrisse arveldava ettevõtte meiliaadress" sqref="G21:H21"/>
    <dataValidation allowBlank="1" showInputMessage="1" showErrorMessage="1" prompt="Sisestage sellesse lahtrisse arveldava ettevõtte faksinumber Lisage pärast faksinumbrit:" sqref="D21"/>
    <dataValidation allowBlank="1" showInputMessage="1" showErrorMessage="1" prompt="Sellesse lahtrisse lisage ettevõtte logo. Allolevates lahtrites värskendage arvelduse, tarne ja kliendi andmeid. Sisestage lahtrisse H1 arve number" sqref="B1"/>
    <dataValidation allowBlank="1" showInputMessage="1" showErrorMessage="1" prompt="Sisestage sellesse lahtrisse arve kuupäev" sqref="D1:E1"/>
    <dataValidation type="decimal" errorStyle="warning" operator="greaterThanOrEqual" allowBlank="1" showInputMessage="1" showErrorMessage="1" error="Sisestage hind, mis on suurem kui 0 või sellega võrdne. Klõpsake nuppu LOOBU ja sisestage väärtus" sqref="F5:F11">
      <formula1>0</formula1>
    </dataValidation>
  </dataValidations>
  <printOptions horizontalCentered="1"/>
  <pageMargins left="0.5" right="0.5" top="1" bottom="0.75" header="0.5" footer="0.5"/>
  <pageSetup paperSize="9" fitToHeight="0" orientation="landscape" r:id="rId1"/>
  <headerFooter differentFirst="1">
    <oddFooter>Page &amp;P of &amp;N</oddFooter>
  </headerFooter>
  <ignoredErrors>
    <ignoredError sqref="H7:H11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Lihtne arve</vt:lpstr>
      <vt:lpstr>EttevõtteNimi</vt:lpstr>
      <vt:lpstr>Käibemaks</vt:lpstr>
      <vt:lpstr>Maksumäär</vt:lpstr>
      <vt:lpstr>Sissemakse</vt:lpstr>
      <vt:lpstr>Veerupealkiri1</vt:lpstr>
      <vt:lpstr>Veerupealkirjaala1..B7</vt:lpstr>
      <vt:lpstr>Veerupealkirjaala2..B13</vt:lpstr>
      <vt:lpstr>Veerupealkirjaala3..B16</vt:lpstr>
      <vt:lpstr>Veerupealkirjaala4..B21</vt:lpstr>
      <vt:lpstr>Veerupealkirjaala5..D3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2018-06-14T05:26:21Z</dcterms:created>
  <dcterms:modified xsi:type="dcterms:W3CDTF">2018-06-14T05:26:21Z</dcterms:modified>
</cp:coreProperties>
</file>