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he-IL\"/>
    </mc:Choice>
  </mc:AlternateContent>
  <xr:revisionPtr revIDLastSave="0" documentId="12_ncr:500000_{EEBD496C-6099-4324-BE73-F2384FB08A51}" xr6:coauthVersionLast="32" xr6:coauthVersionMax="32" xr10:uidLastSave="{00000000-0000-0000-0000-000000000000}"/>
  <bookViews>
    <workbookView xWindow="0" yWindow="0" windowWidth="28800" windowHeight="11760" xr2:uid="{00000000-000D-0000-FFFF-FFFF00000000}"/>
  </bookViews>
  <sheets>
    <sheet name="נתוני לחץ דם" sheetId="2" r:id="rId1"/>
  </sheets>
  <definedNames>
    <definedName name="ColumnTitle1">נתונים[[#Headers],[שעה]]</definedName>
    <definedName name="MaxDiastolic">'נתוני לחץ דם'!$F$6</definedName>
    <definedName name="MaxSystolic">'נתוני לחץ דם'!$E$6</definedName>
    <definedName name="RowTitleRegion1..C2">'נתוני לחץ דם'!$B$2</definedName>
    <definedName name="RowTitleRegion2..E7">'נתוני לחץ דם'!$B$7</definedName>
    <definedName name="TargetDiastolic">'נתוני לחץ דם'!$F$4</definedName>
    <definedName name="TargetSystolic">'נתוני לחץ דם'!$E$4</definedName>
    <definedName name="TitleRegion1..F6">'נתוני לחץ דם'!$B$3</definedName>
    <definedName name="_xlnm.Print_Titles" localSheetId="0">'נתוני לחץ דם'!$11:$11</definedName>
  </definedNames>
  <calcPr calcId="162913"/>
  <fileRecoveryPr autoRecover="0"/>
</workbook>
</file>

<file path=xl/calcChain.xml><?xml version="1.0" encoding="utf-8"?>
<calcChain xmlns="http://schemas.openxmlformats.org/spreadsheetml/2006/main">
  <c r="D12" i="2" l="1"/>
  <c r="D13" i="2" l="1"/>
  <c r="D14" i="2"/>
  <c r="D15" i="2"/>
  <c r="D16" i="2"/>
  <c r="D17" i="2"/>
  <c r="D18" i="2"/>
  <c r="D19" i="2"/>
  <c r="C19" i="2"/>
  <c r="C18" i="2"/>
  <c r="C17" i="2"/>
  <c r="C16" i="2"/>
  <c r="C15" i="2"/>
  <c r="C14" i="2"/>
  <c r="C13" i="2"/>
  <c r="C12" i="2"/>
  <c r="G20" i="2" l="1"/>
  <c r="F20" i="2"/>
  <c r="E20" i="2"/>
</calcChain>
</file>

<file path=xl/sharedStrings.xml><?xml version="1.0" encoding="utf-8"?>
<sst xmlns="http://schemas.openxmlformats.org/spreadsheetml/2006/main" count="22" uniqueCount="18">
  <si>
    <t>מעקב אחר לחץ דם</t>
  </si>
  <si>
    <t>שם</t>
  </si>
  <si>
    <t>לחץ דם המהווה יעד*</t>
  </si>
  <si>
    <t>להתקשר לרופא אם התוצאה היא מעל*</t>
  </si>
  <si>
    <t>מספר טלפון של רופא</t>
  </si>
  <si>
    <t>התקדמות המתועדת בתרשים</t>
  </si>
  <si>
    <t>שילוב של תרשים טורים מקובץ באשכולות ותרשים קו העוקב אחר לחץ דם ודופק לאורך זמן מופיע בתא זה.</t>
  </si>
  <si>
    <t>הזנת נתונים</t>
  </si>
  <si>
    <t>שעה</t>
  </si>
  <si>
    <t>ממוצע</t>
  </si>
  <si>
    <t>תאריך</t>
  </si>
  <si>
    <t>לפנה"צ/אחה"צ</t>
  </si>
  <si>
    <t>סיסטולי</t>
  </si>
  <si>
    <t>מספר טלפון</t>
  </si>
  <si>
    <t>דיאסטולי</t>
  </si>
  <si>
    <t>דופק</t>
  </si>
  <si>
    <t>הערות</t>
  </si>
  <si>
    <r>
      <t xml:space="preserve">* ערכי לחץ דם עשויים להשתנות בהתאם לגורמים רבים. התייעץ תמיד עם רופא בנוגע לערך הנורמלי עבורך. מספרים אלה עשויים להיות שונים מעט.
</t>
    </r>
    <r>
      <rPr>
        <b/>
        <sz val="11"/>
        <color theme="1" tint="0.24994659260841701"/>
        <rFont val="Tahoma"/>
        <family val="2"/>
      </rPr>
      <t>לקבלת מידע נוסף, פנה למכון הבריאות הלאומי המתאים.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</si>
</sst>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 #,##0_ ;_ &quot;₪&quot;\ * \-#,##0_ ;_ &quot;₪&quot;\ * &quot;-&quot;_ ;_ @_ "/>
    <numFmt numFmtId="44" formatCode="_ &quot;₪&quot;\ * #,##0.00_ ;_ &quot;₪&quot;\ * \-#,##0.00_ ;_ &quot;₪&quot;\ * &quot;-&quot;??_ ;_ @_ "/>
    <numFmt numFmtId="164" formatCode="[$-1000000]h:mm;@"/>
    <numFmt numFmtId="165" formatCode="[&lt;=9999999][$-1000000]###\-####;[$-1000000]\(###\)\ ###\-####"/>
  </numFmts>
  <fonts count="24" x14ac:knownFonts="1">
    <font>
      <sz val="11"/>
      <color theme="1" tint="0.24994659260841701"/>
      <name val="Tahoma"/>
      <family val="2"/>
    </font>
    <font>
      <sz val="11"/>
      <color theme="1" tint="0.24994659260841701"/>
      <name val="Tahoma"/>
      <family val="2"/>
    </font>
    <font>
      <b/>
      <sz val="24"/>
      <color theme="4" tint="-0.24994659260841701"/>
      <name val="Tahoma"/>
      <family val="2"/>
    </font>
    <font>
      <sz val="14"/>
      <color theme="1" tint="0.24994659260841701"/>
      <name val="Tahoma"/>
      <family val="2"/>
    </font>
    <font>
      <sz val="11"/>
      <color theme="1"/>
      <name val="Tahoma"/>
      <family val="2"/>
    </font>
    <font>
      <b/>
      <sz val="11"/>
      <color theme="1" tint="0.24994659260841701"/>
      <name val="Tahoma"/>
      <family val="2"/>
    </font>
    <font>
      <b/>
      <sz val="11"/>
      <color theme="1"/>
      <name val="Tahoma"/>
      <family val="2"/>
    </font>
    <font>
      <b/>
      <sz val="14"/>
      <color theme="1" tint="0.24994659260841701"/>
      <name val="Tahoma"/>
      <family val="2"/>
    </font>
    <font>
      <sz val="11"/>
      <color theme="0"/>
      <name val="Tahoma"/>
      <family val="2"/>
    </font>
    <font>
      <sz val="11"/>
      <color theme="1" tint="0.24994659260841701"/>
      <name val="Tahoma"/>
      <family val="2"/>
    </font>
    <font>
      <sz val="11"/>
      <color theme="1"/>
      <name val="Tahoma"/>
      <family val="2"/>
    </font>
    <font>
      <sz val="11"/>
      <color rgb="FF006100"/>
      <name val="Tahoma"/>
      <family val="2"/>
    </font>
    <font>
      <sz val="11"/>
      <color rgb="FF9C5700"/>
      <name val="Tahoma"/>
      <family val="2"/>
    </font>
    <font>
      <sz val="11"/>
      <color rgb="FF9C0006"/>
      <name val="Tahoma"/>
      <family val="2"/>
    </font>
    <font>
      <sz val="11"/>
      <color theme="0"/>
      <name val="Tahoma"/>
      <family val="2"/>
    </font>
    <font>
      <b/>
      <sz val="11"/>
      <color rgb="FFFA7D00"/>
      <name val="Tahoma"/>
      <family val="2"/>
    </font>
    <font>
      <sz val="11"/>
      <color rgb="FFFF0000"/>
      <name val="Tahoma"/>
      <family val="2"/>
    </font>
    <font>
      <b/>
      <sz val="11"/>
      <color rgb="FF3F3F3F"/>
      <name val="Tahoma"/>
      <family val="2"/>
    </font>
    <font>
      <sz val="14"/>
      <color theme="1" tint="0.24994659260841701"/>
      <name val="Tahoma"/>
      <family val="2"/>
    </font>
    <font>
      <b/>
      <sz val="11"/>
      <color theme="0"/>
      <name val="Tahoma"/>
      <family val="2"/>
    </font>
    <font>
      <sz val="11"/>
      <color rgb="FFFA7D00"/>
      <name val="Tahoma"/>
      <family val="2"/>
    </font>
    <font>
      <b/>
      <sz val="24"/>
      <color theme="4" tint="-0.24994659260841701"/>
      <name val="Tahoma"/>
      <family val="2"/>
    </font>
    <font>
      <b/>
      <sz val="14"/>
      <color theme="1" tint="0.24994659260841701"/>
      <name val="Tahoma"/>
      <family val="2"/>
    </font>
    <font>
      <b/>
      <sz val="11"/>
      <color theme="1"/>
      <name val="Tahoma"/>
      <family val="2"/>
    </font>
  </fonts>
  <fills count="32">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dotted">
        <color theme="0" tint="-0.499984740745262"/>
      </bottom>
      <diagonal/>
    </border>
    <border>
      <left style="thin">
        <color theme="0" tint="-0.499984740745262"/>
      </left>
      <right/>
      <top/>
      <bottom style="dotted">
        <color theme="0" tint="-0.499984740745262"/>
      </bottom>
      <diagonal/>
    </border>
    <border>
      <left/>
      <right/>
      <top/>
      <bottom style="thin">
        <color theme="0" tint="-0.499984740745262"/>
      </bottom>
      <diagonal/>
    </border>
    <border>
      <left/>
      <right/>
      <top/>
      <bottom style="thick">
        <color theme="5"/>
      </bottom>
      <diagonal/>
    </border>
    <border>
      <left/>
      <right/>
      <top/>
      <bottom style="thick">
        <color theme="4"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horizontal="left" vertical="center" wrapText="1"/>
    </xf>
    <xf numFmtId="0" fontId="18" fillId="0" borderId="0" applyFill="0" applyBorder="0">
      <alignment readingOrder="2"/>
    </xf>
    <xf numFmtId="0" fontId="10" fillId="0" borderId="0">
      <alignment horizontal="center"/>
    </xf>
    <xf numFmtId="0" fontId="22" fillId="0" borderId="4">
      <alignment readingOrder="2"/>
    </xf>
    <xf numFmtId="1" fontId="23" fillId="0" borderId="0" applyFont="0" applyFill="0" applyBorder="0" applyProtection="0">
      <alignment horizontal="center"/>
    </xf>
    <xf numFmtId="1" fontId="9" fillId="0" borderId="0" applyFill="0" applyBorder="0" applyAlignment="0" applyProtection="0"/>
    <xf numFmtId="0" fontId="21" fillId="0" borderId="5">
      <alignment readingOrder="2"/>
    </xf>
    <xf numFmtId="0" fontId="18" fillId="0" borderId="3">
      <alignment horizontal="center" readingOrder="2"/>
    </xf>
    <xf numFmtId="0" fontId="14" fillId="0" borderId="0" applyNumberFormat="0" applyFill="0" applyBorder="0" applyAlignment="0">
      <alignment wrapText="1" readingOrder="2"/>
    </xf>
    <xf numFmtId="0" fontId="9" fillId="2" borderId="0">
      <alignment horizontal="center" vertical="center" wrapText="1" readingOrder="2"/>
    </xf>
    <xf numFmtId="0" fontId="5" fillId="0" borderId="1" applyNumberFormat="0" applyFont="0" applyFill="0" applyAlignment="0">
      <alignment vertical="center" wrapText="1"/>
    </xf>
    <xf numFmtId="0" fontId="9" fillId="0" borderId="2" applyFont="0" applyFill="0" applyAlignment="0">
      <alignment vertical="center" wrapText="1"/>
    </xf>
    <xf numFmtId="165" fontId="1" fillId="0" borderId="1" applyFont="0" applyFill="0">
      <alignment horizontal="center" wrapText="1" readingOrder="2"/>
    </xf>
    <xf numFmtId="14" fontId="9" fillId="0" borderId="0" applyFont="0" applyFill="0" applyBorder="0" applyAlignment="0">
      <alignment vertical="center" wrapText="1"/>
    </xf>
    <xf numFmtId="164" fontId="1" fillId="0" borderId="0" applyFont="0" applyFill="0" applyBorder="0" applyAlignment="0">
      <alignment vertical="center" wrapText="1"/>
    </xf>
    <xf numFmtId="0" fontId="22" fillId="0" borderId="0" applyNumberFormat="0" applyFill="0" applyBorder="0" applyProtection="0">
      <alignment readingOrder="2"/>
    </xf>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1" fillId="3"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7" fillId="6" borderId="6" applyNumberFormat="0" applyAlignment="0" applyProtection="0"/>
    <xf numFmtId="0" fontId="15" fillId="6" borderId="7" applyNumberFormat="0" applyAlignment="0" applyProtection="0"/>
    <xf numFmtId="0" fontId="20" fillId="0" borderId="8" applyNumberFormat="0" applyFill="0" applyAlignment="0" applyProtection="0"/>
    <xf numFmtId="0" fontId="19" fillId="7" borderId="9" applyNumberFormat="0" applyAlignment="0" applyProtection="0"/>
    <xf numFmtId="0" fontId="16" fillId="0" borderId="0" applyNumberFormat="0" applyFill="0" applyBorder="0" applyAlignment="0" applyProtection="0"/>
    <xf numFmtId="0" fontId="23" fillId="0" borderId="10" applyNumberFormat="0" applyFill="0" applyAlignment="0" applyProtection="0"/>
    <xf numFmtId="0" fontId="1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cellStyleXfs>
  <cellXfs count="23">
    <xf numFmtId="0" fontId="0" fillId="0" borderId="0" xfId="0">
      <alignment horizontal="left" vertical="center" wrapText="1"/>
    </xf>
    <xf numFmtId="0" fontId="1" fillId="0" borderId="0" xfId="0" applyFont="1" applyAlignment="1">
      <alignment horizontal="right" vertical="center" wrapText="1" readingOrder="2"/>
    </xf>
    <xf numFmtId="0" fontId="1" fillId="0" borderId="0" xfId="0" applyFont="1">
      <alignment horizontal="left" vertical="center" wrapText="1"/>
    </xf>
    <xf numFmtId="0" fontId="3" fillId="0" borderId="0" xfId="1" applyFont="1" applyAlignment="1">
      <alignment horizontal="right" readingOrder="2"/>
    </xf>
    <xf numFmtId="0" fontId="4" fillId="0" borderId="0" xfId="2" applyFont="1" applyAlignment="1">
      <alignment horizontal="center" readingOrder="2"/>
    </xf>
    <xf numFmtId="1" fontId="6" fillId="0" borderId="1" xfId="4" applyFont="1" applyBorder="1" applyAlignment="1">
      <alignment horizontal="center" readingOrder="2"/>
    </xf>
    <xf numFmtId="1" fontId="6" fillId="0" borderId="2" xfId="4" applyFont="1" applyBorder="1" applyAlignment="1">
      <alignment horizontal="center" readingOrder="2"/>
    </xf>
    <xf numFmtId="0" fontId="1" fillId="0" borderId="0" xfId="0" applyFont="1" applyAlignment="1">
      <alignment horizontal="right" vertical="center" readingOrder="2"/>
    </xf>
    <xf numFmtId="1" fontId="1" fillId="0" borderId="0" xfId="0" applyNumberFormat="1" applyFont="1" applyAlignment="1">
      <alignment horizontal="right" vertical="center" readingOrder="2"/>
    </xf>
    <xf numFmtId="0" fontId="1" fillId="0" borderId="0" xfId="0" applyNumberFormat="1" applyFont="1" applyAlignment="1">
      <alignment horizontal="right" vertical="center" readingOrder="2"/>
    </xf>
    <xf numFmtId="164" fontId="1" fillId="0" borderId="0" xfId="14" applyFont="1" applyAlignment="1">
      <alignment horizontal="left" vertical="center" wrapText="1" readingOrder="2"/>
    </xf>
    <xf numFmtId="14" fontId="1" fillId="0" borderId="0" xfId="13" applyFont="1" applyAlignment="1">
      <alignment horizontal="left" vertical="center" wrapText="1" readingOrder="2"/>
    </xf>
    <xf numFmtId="1" fontId="1" fillId="0" borderId="0" xfId="5" applyFont="1" applyAlignment="1">
      <alignment horizontal="left" vertical="center" wrapText="1" readingOrder="2"/>
    </xf>
    <xf numFmtId="0" fontId="2" fillId="0" borderId="5" xfId="6" applyFont="1" applyAlignment="1">
      <alignment horizontal="right" readingOrder="2"/>
    </xf>
    <xf numFmtId="0" fontId="8" fillId="0" borderId="4" xfId="8" applyFont="1" applyBorder="1" applyAlignment="1">
      <alignment horizontal="right" readingOrder="2"/>
    </xf>
    <xf numFmtId="0" fontId="7" fillId="0" borderId="0" xfId="15" applyFont="1" applyAlignment="1">
      <alignment horizontal="right" readingOrder="2"/>
    </xf>
    <xf numFmtId="0" fontId="0" fillId="2" borderId="0" xfId="9" applyFont="1" applyAlignment="1">
      <alignment horizontal="center" vertical="center" wrapText="1" readingOrder="2"/>
    </xf>
    <xf numFmtId="0" fontId="1" fillId="2" borderId="0" xfId="9" applyFont="1" applyAlignment="1">
      <alignment horizontal="center" vertical="center" wrapText="1" readingOrder="2"/>
    </xf>
    <xf numFmtId="0" fontId="3" fillId="0" borderId="3" xfId="7" applyFont="1" applyAlignment="1">
      <alignment horizontal="center" readingOrder="2"/>
    </xf>
    <xf numFmtId="165" fontId="4" fillId="0" borderId="1" xfId="12" applyFont="1" applyAlignment="1">
      <alignment horizontal="center" wrapText="1" readingOrder="2"/>
    </xf>
    <xf numFmtId="0" fontId="3" fillId="0" borderId="1" xfId="1" applyFont="1" applyBorder="1" applyAlignment="1">
      <alignment horizontal="right" readingOrder="2"/>
    </xf>
    <xf numFmtId="0" fontId="7" fillId="0" borderId="4" xfId="3" applyFont="1" applyAlignment="1">
      <alignment horizontal="right" readingOrder="2"/>
    </xf>
    <xf numFmtId="0" fontId="1" fillId="0" borderId="0" xfId="0" applyFont="1" applyAlignment="1">
      <alignment vertical="center" wrapText="1" readingOrder="2"/>
    </xf>
  </cellXfs>
  <cellStyles count="52">
    <cellStyle name="20% - הדגשה1" xfId="29" builtinId="30" customBuiltin="1"/>
    <cellStyle name="20% - הדגשה2" xfId="33" builtinId="34" customBuiltin="1"/>
    <cellStyle name="20% - הדגשה3" xfId="37" builtinId="38" customBuiltin="1"/>
    <cellStyle name="20% - הדגשה4" xfId="41" builtinId="42" customBuiltin="1"/>
    <cellStyle name="20% - הדגשה5" xfId="45" builtinId="46" customBuiltin="1"/>
    <cellStyle name="20% - הדגשה6" xfId="49" builtinId="50" customBuiltin="1"/>
    <cellStyle name="40% - הדגשה1" xfId="30" builtinId="31" customBuiltin="1"/>
    <cellStyle name="40% - הדגשה2" xfId="34" builtinId="35" customBuiltin="1"/>
    <cellStyle name="40% - הדגשה3" xfId="38" builtinId="39" customBuiltin="1"/>
    <cellStyle name="40% - הדגשה4" xfId="42" builtinId="43" customBuiltin="1"/>
    <cellStyle name="40% - הדגשה5" xfId="46" builtinId="47" customBuiltin="1"/>
    <cellStyle name="40% - הדגשה6" xfId="50" builtinId="51" customBuiltin="1"/>
    <cellStyle name="60% - הדגשה1" xfId="31" builtinId="32" customBuiltin="1"/>
    <cellStyle name="60% - הדגשה2" xfId="35" builtinId="36" customBuiltin="1"/>
    <cellStyle name="60% - הדגשה3" xfId="39" builtinId="40" customBuiltin="1"/>
    <cellStyle name="60% - הדגשה4" xfId="43" builtinId="44" customBuiltin="1"/>
    <cellStyle name="60% - הדגשה5" xfId="47" builtinId="48" customBuiltin="1"/>
    <cellStyle name="60% - הדגשה6" xfId="51" builtinId="52" customBuiltin="1"/>
    <cellStyle name="Comma" xfId="4" builtinId="3" customBuiltin="1"/>
    <cellStyle name="Currency" xfId="16" builtinId="4" customBuiltin="1"/>
    <cellStyle name="Normal" xfId="0" builtinId="0" customBuiltin="1"/>
    <cellStyle name="Percent" xfId="18" builtinId="5" customBuiltin="1"/>
    <cellStyle name="גבול תחתון מקווקו" xfId="10" xr:uid="{00000000-0005-0000-0000-000002000000}"/>
    <cellStyle name="דיאסטולי" xfId="11" xr:uid="{00000000-0005-0000-0000-000004000000}"/>
    <cellStyle name="הדגשה1" xfId="28" builtinId="29" customBuiltin="1"/>
    <cellStyle name="הדגשה2" xfId="32" builtinId="33" customBuiltin="1"/>
    <cellStyle name="הדגשה3" xfId="36" builtinId="37" customBuiltin="1"/>
    <cellStyle name="הדגשה4" xfId="40" builtinId="41" customBuiltin="1"/>
    <cellStyle name="הדגשה5" xfId="44" builtinId="45" customBuiltin="1"/>
    <cellStyle name="הדגשה6" xfId="48" builtinId="49" customBuiltin="1"/>
    <cellStyle name="הערה" xfId="8" builtinId="10" customBuiltin="1"/>
    <cellStyle name="חישוב" xfId="23" builtinId="22" customBuiltin="1"/>
    <cellStyle name="טוב" xfId="19" builtinId="26" customBuiltin="1"/>
    <cellStyle name="טלפון" xfId="12" xr:uid="{00000000-0005-0000-0000-00000D000000}"/>
    <cellStyle name="טקסט אזהרה" xfId="26" builtinId="11" customBuiltin="1"/>
    <cellStyle name="טקסט הסברי" xfId="9" builtinId="53" customBuiltin="1"/>
    <cellStyle name="כותרת" xfId="6" builtinId="15" customBuiltin="1"/>
    <cellStyle name="כותרת 1" xfId="1" builtinId="16" customBuiltin="1"/>
    <cellStyle name="כותרת 2" xfId="2" builtinId="17" customBuiltin="1"/>
    <cellStyle name="כותרת 3" xfId="3" builtinId="18" customBuiltin="1"/>
    <cellStyle name="כותרת 4" xfId="15" builtinId="19" customBuiltin="1"/>
    <cellStyle name="מטבע [0]" xfId="17" builtinId="7" customBuiltin="1"/>
    <cellStyle name="ניטראלי" xfId="21" builtinId="28" customBuiltin="1"/>
    <cellStyle name="סה&quot;כ" xfId="27" builtinId="25" customBuiltin="1"/>
    <cellStyle name="פלט" xfId="22" builtinId="21" customBuiltin="1"/>
    <cellStyle name="פסיק [0]" xfId="5" builtinId="6" customBuiltin="1"/>
    <cellStyle name="קלט" xfId="7" builtinId="20" customBuiltin="1"/>
    <cellStyle name="רע" xfId="20" builtinId="27" customBuiltin="1"/>
    <cellStyle name="שעה" xfId="14" xr:uid="{00000000-0005-0000-0000-00000E000000}"/>
    <cellStyle name="תא מסומן" xfId="25" builtinId="23" customBuiltin="1"/>
    <cellStyle name="תא מקושר" xfId="24" builtinId="24" customBuiltin="1"/>
    <cellStyle name="תאריך" xfId="13" xr:uid="{00000000-0005-0000-0000-000003000000}"/>
  </cellStyles>
  <dxfs count="23">
    <dxf>
      <font>
        <color theme="1"/>
      </font>
      <fill>
        <patternFill>
          <bgColor rgb="FFFF0000"/>
        </patternFill>
      </fill>
    </dxf>
    <dxf>
      <font>
        <color theme="1"/>
      </font>
      <fill>
        <patternFill>
          <bgColor rgb="FFFF0000"/>
        </patternFill>
      </fill>
    </dxf>
    <dxf>
      <font>
        <b val="0"/>
        <i val="0"/>
        <strike val="0"/>
        <condense val="0"/>
        <extend val="0"/>
        <outline val="0"/>
        <shadow val="0"/>
        <u val="none"/>
        <vertAlign val="baseline"/>
        <sz val="11"/>
        <color theme="1" tint="0.24994659260841701"/>
        <name val="Tahoma"/>
        <family val="2"/>
        <scheme val="none"/>
      </font>
      <numFmt numFmtId="0" formatCode="General"/>
      <alignment horizontal="right" vertical="center" textRotation="0" wrapText="0" indent="0" justifyLastLine="0" shrinkToFit="0" readingOrder="2"/>
    </dxf>
    <dxf>
      <font>
        <strike val="0"/>
        <outline val="0"/>
        <shadow val="0"/>
        <u val="none"/>
        <vertAlign val="baseline"/>
        <name val="Tahoma"/>
        <family val="2"/>
        <scheme val="none"/>
      </font>
    </dxf>
    <dxf>
      <font>
        <b val="0"/>
        <i val="0"/>
        <strike val="0"/>
        <condense val="0"/>
        <extend val="0"/>
        <outline val="0"/>
        <shadow val="0"/>
        <u val="none"/>
        <vertAlign val="baseline"/>
        <sz val="11"/>
        <color theme="1" tint="0.24994659260841701"/>
        <name val="Tahoma"/>
        <family val="2"/>
        <scheme val="none"/>
      </font>
      <numFmt numFmtId="1" formatCode="0"/>
      <alignment horizontal="righ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 formatCode="0"/>
      <alignment horizontal="righ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numFmt numFmtId="1" formatCode="0"/>
      <alignment horizontal="righ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b val="0"/>
        <i val="0"/>
        <strike val="0"/>
        <condense val="0"/>
        <extend val="0"/>
        <outline val="0"/>
        <shadow val="0"/>
        <u val="none"/>
        <vertAlign val="baseline"/>
        <sz val="11"/>
        <color theme="1" tint="0.2499465926084170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horizontal="lef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patternType="solid">
          <fgColor theme="4" tint="0.79998168889431442"/>
          <bgColor theme="4" tint="0.79998168889431442"/>
        </patternFill>
      </fill>
    </dxf>
    <dxf>
      <font>
        <b/>
        <i val="0"/>
        <color theme="1" tint="0.24994659260841701"/>
      </font>
      <border>
        <top style="double">
          <color theme="4"/>
        </top>
      </border>
    </dxf>
    <dxf>
      <font>
        <b/>
        <i val="0"/>
        <color theme="1" tint="0.14996795556505021"/>
      </font>
      <fill>
        <patternFill patternType="solid">
          <fgColor theme="4"/>
          <bgColor theme="4"/>
        </patternFill>
      </fill>
    </dxf>
    <dxf>
      <font>
        <b val="0"/>
        <i val="0"/>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מעקב אחר לחץ דם" defaultPivotStyle="PivotStyleLight16">
    <tableStyle name="מעקב אחר לחץ דם" pivot="0" count="4" xr9:uid="{00000000-0011-0000-FFFF-FFFF00000000}">
      <tableStyleElement type="wholeTable" dxfId="22"/>
      <tableStyleElement type="headerRow" dxfId="21"/>
      <tableStyleElement type="totalRow" dxfId="20"/>
      <tableStyleElement type="first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20880939093557E-2"/>
          <c:y val="5.6187239185029929E-2"/>
          <c:w val="0.84969406537479641"/>
          <c:h val="0.52149889537189142"/>
        </c:manualLayout>
      </c:layout>
      <c:barChart>
        <c:barDir val="col"/>
        <c:grouping val="clustered"/>
        <c:varyColors val="0"/>
        <c:ser>
          <c:idx val="0"/>
          <c:order val="0"/>
          <c:tx>
            <c:strRef>
              <c:f>'נתוני לחץ דם'!$E$11</c:f>
              <c:strCache>
                <c:ptCount val="1"/>
                <c:pt idx="0">
                  <c:v>סיסטולי</c:v>
                </c:pt>
              </c:strCache>
            </c:strRef>
          </c:tx>
          <c:spPr>
            <a:solidFill>
              <a:schemeClr val="accent6"/>
            </a:solidFill>
            <a:ln>
              <a:noFill/>
            </a:ln>
            <a:effectLst/>
          </c:spPr>
          <c:invertIfNegative val="0"/>
          <c:cat>
            <c:multiLvlStrRef>
              <c:f>'נתוני לחץ דם'!$C$12:$D$19</c:f>
              <c:multiLvlStrCache>
                <c:ptCount val="8"/>
                <c:lvl>
                  <c:pt idx="0">
                    <c:v>AM</c:v>
                  </c:pt>
                  <c:pt idx="1">
                    <c:v>PM</c:v>
                  </c:pt>
                  <c:pt idx="2">
                    <c:v>AM</c:v>
                  </c:pt>
                  <c:pt idx="3">
                    <c:v>PM</c:v>
                  </c:pt>
                  <c:pt idx="4">
                    <c:v>AM</c:v>
                  </c:pt>
                  <c:pt idx="5">
                    <c:v>PM</c:v>
                  </c:pt>
                  <c:pt idx="6">
                    <c:v>AM</c:v>
                  </c:pt>
                  <c:pt idx="7">
                    <c:v>PM</c:v>
                  </c:pt>
                </c:lvl>
                <c:lvl>
                  <c:pt idx="0">
                    <c:v>17/05/2018</c:v>
                  </c:pt>
                  <c:pt idx="1">
                    <c:v>17/05/2018</c:v>
                  </c:pt>
                  <c:pt idx="2">
                    <c:v>18/05/2018</c:v>
                  </c:pt>
                  <c:pt idx="3">
                    <c:v>18/05/2018</c:v>
                  </c:pt>
                  <c:pt idx="4">
                    <c:v>19/05/2018</c:v>
                  </c:pt>
                  <c:pt idx="5">
                    <c:v>19/05/2018</c:v>
                  </c:pt>
                  <c:pt idx="6">
                    <c:v>20/05/2018</c:v>
                  </c:pt>
                  <c:pt idx="7">
                    <c:v>20/05/2018</c:v>
                  </c:pt>
                </c:lvl>
              </c:multiLvlStrCache>
            </c:multiLvlStrRef>
          </c:cat>
          <c:val>
            <c:numRef>
              <c:f>'נתוני לחץ דם'!$E$12:$E$20</c:f>
              <c:numCache>
                <c:formatCode>0</c:formatCode>
                <c:ptCount val="8"/>
                <c:pt idx="0">
                  <c:v>129</c:v>
                </c:pt>
                <c:pt idx="1">
                  <c:v>133</c:v>
                </c:pt>
                <c:pt idx="2">
                  <c:v>142</c:v>
                </c:pt>
                <c:pt idx="3">
                  <c:v>141</c:v>
                </c:pt>
                <c:pt idx="4">
                  <c:v>137</c:v>
                </c:pt>
                <c:pt idx="5">
                  <c:v>139</c:v>
                </c:pt>
                <c:pt idx="6">
                  <c:v>140</c:v>
                </c:pt>
                <c:pt idx="7">
                  <c:v>138</c:v>
                </c:pt>
              </c:numCache>
            </c:numRef>
          </c:val>
          <c:extLst>
            <c:ext xmlns:c16="http://schemas.microsoft.com/office/drawing/2014/chart" uri="{C3380CC4-5D6E-409C-BE32-E72D297353CC}">
              <c16:uniqueId val="{00000000-3571-4D12-851E-B33D67C20758}"/>
            </c:ext>
          </c:extLst>
        </c:ser>
        <c:ser>
          <c:idx val="1"/>
          <c:order val="1"/>
          <c:tx>
            <c:strRef>
              <c:f>'נתוני לחץ דם'!$F$11</c:f>
              <c:strCache>
                <c:ptCount val="1"/>
                <c:pt idx="0">
                  <c:v>דיאסטולי</c:v>
                </c:pt>
              </c:strCache>
            </c:strRef>
          </c:tx>
          <c:spPr>
            <a:solidFill>
              <a:schemeClr val="accent5"/>
            </a:solidFill>
            <a:ln>
              <a:noFill/>
            </a:ln>
            <a:effectLst/>
          </c:spPr>
          <c:invertIfNegative val="0"/>
          <c:cat>
            <c:multiLvlStrRef>
              <c:f>'נתוני לחץ דם'!$C$12:$D$19</c:f>
              <c:multiLvlStrCache>
                <c:ptCount val="8"/>
                <c:lvl>
                  <c:pt idx="0">
                    <c:v>AM</c:v>
                  </c:pt>
                  <c:pt idx="1">
                    <c:v>PM</c:v>
                  </c:pt>
                  <c:pt idx="2">
                    <c:v>AM</c:v>
                  </c:pt>
                  <c:pt idx="3">
                    <c:v>PM</c:v>
                  </c:pt>
                  <c:pt idx="4">
                    <c:v>AM</c:v>
                  </c:pt>
                  <c:pt idx="5">
                    <c:v>PM</c:v>
                  </c:pt>
                  <c:pt idx="6">
                    <c:v>AM</c:v>
                  </c:pt>
                  <c:pt idx="7">
                    <c:v>PM</c:v>
                  </c:pt>
                </c:lvl>
                <c:lvl>
                  <c:pt idx="0">
                    <c:v>17/05/2018</c:v>
                  </c:pt>
                  <c:pt idx="1">
                    <c:v>17/05/2018</c:v>
                  </c:pt>
                  <c:pt idx="2">
                    <c:v>18/05/2018</c:v>
                  </c:pt>
                  <c:pt idx="3">
                    <c:v>18/05/2018</c:v>
                  </c:pt>
                  <c:pt idx="4">
                    <c:v>19/05/2018</c:v>
                  </c:pt>
                  <c:pt idx="5">
                    <c:v>19/05/2018</c:v>
                  </c:pt>
                  <c:pt idx="6">
                    <c:v>20/05/2018</c:v>
                  </c:pt>
                  <c:pt idx="7">
                    <c:v>20/05/2018</c:v>
                  </c:pt>
                </c:lvl>
              </c:multiLvlStrCache>
            </c:multiLvlStrRef>
          </c:cat>
          <c:val>
            <c:numRef>
              <c:f>'נתוני לחץ דם'!$F$12:$F$20</c:f>
              <c:numCache>
                <c:formatCode>0</c:formatCode>
                <c:ptCount val="8"/>
                <c:pt idx="0">
                  <c:v>99</c:v>
                </c:pt>
                <c:pt idx="1">
                  <c:v>80</c:v>
                </c:pt>
                <c:pt idx="2">
                  <c:v>86</c:v>
                </c:pt>
                <c:pt idx="3">
                  <c:v>84</c:v>
                </c:pt>
                <c:pt idx="4">
                  <c:v>84</c:v>
                </c:pt>
                <c:pt idx="5">
                  <c:v>83</c:v>
                </c:pt>
                <c:pt idx="6">
                  <c:v>85</c:v>
                </c:pt>
                <c:pt idx="7">
                  <c:v>85</c:v>
                </c:pt>
              </c:numCache>
            </c:numRef>
          </c:val>
          <c:extLst>
            <c:ext xmlns:c16="http://schemas.microsoft.com/office/drawing/2014/chart" uri="{C3380CC4-5D6E-409C-BE32-E72D297353CC}">
              <c16:uniqueId val="{00000001-3571-4D12-851E-B33D67C20758}"/>
            </c:ext>
          </c:extLst>
        </c:ser>
        <c:dLbls>
          <c:showLegendKey val="0"/>
          <c:showVal val="0"/>
          <c:showCatName val="0"/>
          <c:showSerName val="0"/>
          <c:showPercent val="0"/>
          <c:showBubbleSize val="0"/>
        </c:dLbls>
        <c:gapWidth val="150"/>
        <c:axId val="361727584"/>
        <c:axId val="361742040"/>
      </c:barChart>
      <c:lineChart>
        <c:grouping val="standard"/>
        <c:varyColors val="0"/>
        <c:ser>
          <c:idx val="2"/>
          <c:order val="2"/>
          <c:tx>
            <c:strRef>
              <c:f>'נתוני לחץ דם'!$G$11</c:f>
              <c:strCache>
                <c:ptCount val="1"/>
                <c:pt idx="0">
                  <c:v>דופק</c:v>
                </c:pt>
              </c:strCache>
            </c:strRef>
          </c:tx>
          <c:spPr>
            <a:ln w="28575" cap="rnd">
              <a:solidFill>
                <a:schemeClr val="accent4"/>
              </a:solidFill>
              <a:round/>
            </a:ln>
            <a:effectLst/>
          </c:spPr>
          <c:marker>
            <c:symbol val="none"/>
          </c:marker>
          <c:val>
            <c:numRef>
              <c:f>'נתוני לחץ דם'!$G$12:$G$20</c:f>
              <c:numCache>
                <c:formatCode>0</c:formatCode>
                <c:ptCount val="8"/>
                <c:pt idx="0">
                  <c:v>72</c:v>
                </c:pt>
                <c:pt idx="1">
                  <c:v>75</c:v>
                </c:pt>
                <c:pt idx="2">
                  <c:v>70</c:v>
                </c:pt>
                <c:pt idx="3">
                  <c:v>68</c:v>
                </c:pt>
                <c:pt idx="4">
                  <c:v>70</c:v>
                </c:pt>
                <c:pt idx="5">
                  <c:v>72</c:v>
                </c:pt>
                <c:pt idx="6">
                  <c:v>78</c:v>
                </c:pt>
                <c:pt idx="7">
                  <c:v>69</c:v>
                </c:pt>
              </c:numCache>
            </c:numRef>
          </c:val>
          <c:smooth val="0"/>
          <c:extLst>
            <c:ext xmlns:c16="http://schemas.microsoft.com/office/drawing/2014/chart" uri="{C3380CC4-5D6E-409C-BE32-E72D297353CC}">
              <c16:uniqueId val="{00000002-3571-4D12-851E-B33D67C20758}"/>
            </c:ext>
          </c:extLst>
        </c:ser>
        <c:dLbls>
          <c:showLegendKey val="0"/>
          <c:showVal val="0"/>
          <c:showCatName val="0"/>
          <c:showSerName val="0"/>
          <c:showPercent val="0"/>
          <c:showBubbleSize val="0"/>
        </c:dLbls>
        <c:marker val="1"/>
        <c:smooth val="0"/>
        <c:axId val="33289936"/>
        <c:axId val="33289552"/>
      </c:lineChart>
      <c:catAx>
        <c:axId val="361727584"/>
        <c:scaling>
          <c:orientation val="maxMin"/>
        </c:scaling>
        <c:delete val="0"/>
        <c:axPos val="b"/>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361742040"/>
        <c:crosses val="autoZero"/>
        <c:auto val="1"/>
        <c:lblAlgn val="ctr"/>
        <c:lblOffset val="100"/>
        <c:noMultiLvlLbl val="0"/>
      </c:catAx>
      <c:valAx>
        <c:axId val="361742040"/>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לחץ דם</a:t>
                </a:r>
              </a:p>
            </c:rich>
          </c:tx>
          <c:layout>
            <c:manualLayout>
              <c:xMode val="edge"/>
              <c:yMode val="edge"/>
              <c:x val="0.96945791992719199"/>
              <c:y val="0.2255923583322576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361727584"/>
        <c:crosses val="autoZero"/>
        <c:crossBetween val="between"/>
      </c:valAx>
      <c:valAx>
        <c:axId val="33289552"/>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100"/>
                  <a:t>דופק</a:t>
                </a:r>
              </a:p>
            </c:rich>
          </c:tx>
          <c:layout>
            <c:manualLayout>
              <c:xMode val="edge"/>
              <c:yMode val="edge"/>
              <c:x val="1.3399170375909314E-2"/>
              <c:y val="0.2600294307473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33289936"/>
        <c:crosses val="max"/>
        <c:crossBetween val="between"/>
      </c:valAx>
      <c:catAx>
        <c:axId val="33289936"/>
        <c:scaling>
          <c:orientation val="maxMin"/>
        </c:scaling>
        <c:delete val="1"/>
        <c:axPos val="b"/>
        <c:majorTickMark val="none"/>
        <c:minorTickMark val="none"/>
        <c:tickLblPos val="nextTo"/>
        <c:crossAx val="33289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xdr:row>
      <xdr:rowOff>95249</xdr:rowOff>
    </xdr:from>
    <xdr:to>
      <xdr:col>7</xdr:col>
      <xdr:colOff>3362325</xdr:colOff>
      <xdr:row>8</xdr:row>
      <xdr:rowOff>3000374</xdr:rowOff>
    </xdr:to>
    <xdr:graphicFrame macro="">
      <xdr:nvGraphicFramePr>
        <xdr:cNvPr id="5" name="BloodPressureProgress" descr="שילוב של תרשים טורים מקובץ באשכולות ותרשים קו העוקב אחר לחץ דם ודופק לאורך זמן">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נתונים" displayName="נתונים" ref="B11:H20" totalsRowCount="1" headerRowDxfId="18" dataDxfId="17" totalsRowDxfId="16" headerRowCellStyle="Normal">
  <autoFilter ref="B11:H19" xr:uid="{00000000-0009-0000-0100-000001000000}"/>
  <tableColumns count="7">
    <tableColumn id="2" xr3:uid="{00000000-0010-0000-0000-000002000000}" name="שעה" totalsRowLabel="ממוצע" dataDxfId="15" totalsRowDxfId="14"/>
    <tableColumn id="1" xr3:uid="{00000000-0010-0000-0000-000001000000}" name="תאריך" dataDxfId="13" totalsRowDxfId="12"/>
    <tableColumn id="7" xr3:uid="{00000000-0010-0000-0000-000007000000}" name="לפנה&quot;צ/אחה&quot;צ" dataDxfId="11" totalsRowDxfId="10" dataCellStyle="Normal">
      <calculatedColumnFormula>IFERROR(IF(נתונים[[#This Row],[שעה]]="","",RIGHT(TEXT(נתונים[[#This Row],[שעה]],"h:mm AM/PM"),2)), "")</calculatedColumnFormula>
    </tableColumn>
    <tableColumn id="3" xr3:uid="{00000000-0010-0000-0000-000003000000}" name="סיסטולי" totalsRowFunction="average" dataDxfId="9" totalsRowDxfId="8"/>
    <tableColumn id="4" xr3:uid="{00000000-0010-0000-0000-000004000000}" name="דיאסטולי" totalsRowFunction="average" dataDxfId="7" totalsRowDxfId="6"/>
    <tableColumn id="5" xr3:uid="{00000000-0010-0000-0000-000005000000}" name="דופק" totalsRowFunction="average" dataDxfId="5" totalsRowDxfId="4"/>
    <tableColumn id="6" xr3:uid="{00000000-0010-0000-0000-000006000000}" name="הערות" dataDxfId="3" totalsRowDxfId="2" dataCellStyle="Normal"/>
  </tableColumns>
  <tableStyleInfo name="מעקב אחר לחץ דם" showFirstColumn="0" showLastColumn="0" showRowStripes="1" showColumnStripes="0"/>
  <extLst>
    <ext xmlns:x14="http://schemas.microsoft.com/office/spreadsheetml/2009/9/main" uri="{504A1905-F514-4f6f-8877-14C23A59335A}">
      <x14:table altTextSummary="הזן שעה, תאריך, ערכי לחץ דם סיסטולי ודיאסטולי, דופק והערות בטבלה זו. העמודה 'לפנה&quot;צ/אחה&quot;צ' מתעדכנת באופן אוטומטי"/>
    </ext>
  </extLst>
</table>
</file>

<file path=xl/theme/theme1.xml><?xml version="1.0" encoding="utf-8"?>
<a:theme xmlns:a="http://schemas.openxmlformats.org/drawingml/2006/main" name="Office Theme">
  <a:themeElements>
    <a:clrScheme name="Blood pressure tracker">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A1:H20"/>
  <sheetViews>
    <sheetView showGridLines="0" rightToLeft="1" tabSelected="1" workbookViewId="0"/>
  </sheetViews>
  <sheetFormatPr defaultRowHeight="30" customHeight="1" x14ac:dyDescent="0.2"/>
  <cols>
    <col min="1" max="1" width="2.5" style="2" customWidth="1"/>
    <col min="2" max="3" width="12.5" style="2" customWidth="1"/>
    <col min="4" max="4" width="18.125" style="2" customWidth="1"/>
    <col min="5" max="6" width="12.5" style="2" customWidth="1"/>
    <col min="7" max="7" width="9.5" style="2" customWidth="1"/>
    <col min="8" max="8" width="44.5" style="2" customWidth="1"/>
    <col min="9" max="9" width="2.5" style="2" customWidth="1"/>
    <col min="10" max="16384" width="9" style="2"/>
  </cols>
  <sheetData>
    <row r="1" spans="1:8" ht="45" customHeight="1" thickBot="1" x14ac:dyDescent="0.45">
      <c r="A1" s="1"/>
      <c r="B1" s="13" t="s">
        <v>0</v>
      </c>
      <c r="C1" s="13"/>
      <c r="D1" s="13"/>
      <c r="E1" s="13"/>
      <c r="F1" s="13"/>
      <c r="G1" s="13"/>
      <c r="H1" s="13"/>
    </row>
    <row r="2" spans="1:8" ht="62.25" customHeight="1" thickTop="1" x14ac:dyDescent="0.25">
      <c r="A2" s="1"/>
      <c r="B2" s="3" t="s">
        <v>1</v>
      </c>
      <c r="C2" s="18"/>
      <c r="D2" s="18"/>
      <c r="E2" s="18"/>
      <c r="F2" s="18"/>
      <c r="G2" s="1"/>
      <c r="H2" s="1"/>
    </row>
    <row r="3" spans="1:8" ht="26.1" customHeight="1" x14ac:dyDescent="0.2">
      <c r="A3" s="1"/>
      <c r="B3" s="1"/>
      <c r="C3" s="1"/>
      <c r="D3" s="1"/>
      <c r="E3" s="4" t="s">
        <v>12</v>
      </c>
      <c r="F3" s="4" t="s">
        <v>14</v>
      </c>
      <c r="G3" s="1"/>
      <c r="H3" s="16" t="s">
        <v>17</v>
      </c>
    </row>
    <row r="4" spans="1:8" ht="18.600000000000001" customHeight="1" x14ac:dyDescent="0.25">
      <c r="A4" s="1"/>
      <c r="B4" s="20" t="s">
        <v>2</v>
      </c>
      <c r="C4" s="20"/>
      <c r="D4" s="20"/>
      <c r="E4" s="5">
        <v>120</v>
      </c>
      <c r="F4" s="6">
        <v>80</v>
      </c>
      <c r="G4" s="1"/>
      <c r="H4" s="17"/>
    </row>
    <row r="5" spans="1:8" ht="26.1" customHeight="1" x14ac:dyDescent="0.2">
      <c r="A5" s="1"/>
      <c r="B5" s="1"/>
      <c r="C5" s="1"/>
      <c r="D5" s="1"/>
      <c r="E5" s="4" t="s">
        <v>12</v>
      </c>
      <c r="F5" s="4" t="s">
        <v>14</v>
      </c>
      <c r="G5" s="1"/>
      <c r="H5" s="17"/>
    </row>
    <row r="6" spans="1:8" ht="18.600000000000001" customHeight="1" x14ac:dyDescent="0.25">
      <c r="A6" s="1"/>
      <c r="B6" s="20" t="s">
        <v>3</v>
      </c>
      <c r="C6" s="20"/>
      <c r="D6" s="20"/>
      <c r="E6" s="5">
        <v>140</v>
      </c>
      <c r="F6" s="6">
        <v>90</v>
      </c>
      <c r="G6" s="1"/>
      <c r="H6" s="17"/>
    </row>
    <row r="7" spans="1:8" ht="44.45" customHeight="1" x14ac:dyDescent="0.25">
      <c r="A7" s="1"/>
      <c r="B7" s="20" t="s">
        <v>4</v>
      </c>
      <c r="C7" s="20"/>
      <c r="D7" s="20"/>
      <c r="E7" s="19" t="s">
        <v>13</v>
      </c>
      <c r="F7" s="19"/>
      <c r="G7" s="1"/>
      <c r="H7" s="17"/>
    </row>
    <row r="8" spans="1:8" ht="45" customHeight="1" thickBot="1" x14ac:dyDescent="0.3">
      <c r="A8" s="1"/>
      <c r="B8" s="21" t="s">
        <v>5</v>
      </c>
      <c r="C8" s="21"/>
      <c r="D8" s="21"/>
      <c r="E8" s="21"/>
      <c r="F8" s="21"/>
      <c r="G8" s="21"/>
      <c r="H8" s="21"/>
    </row>
    <row r="9" spans="1:8" ht="243" customHeight="1" thickTop="1" thickBot="1" x14ac:dyDescent="0.25">
      <c r="A9" s="1"/>
      <c r="B9" s="14" t="s">
        <v>6</v>
      </c>
      <c r="C9" s="14"/>
      <c r="D9" s="14"/>
      <c r="E9" s="14"/>
      <c r="F9" s="14"/>
      <c r="G9" s="14"/>
      <c r="H9" s="14"/>
    </row>
    <row r="10" spans="1:8" ht="45" customHeight="1" thickTop="1" x14ac:dyDescent="0.25">
      <c r="A10" s="1"/>
      <c r="B10" s="15" t="s">
        <v>7</v>
      </c>
      <c r="C10" s="15"/>
      <c r="D10" s="15"/>
      <c r="E10" s="15"/>
      <c r="F10" s="15"/>
      <c r="G10" s="15"/>
      <c r="H10" s="15"/>
    </row>
    <row r="11" spans="1:8" ht="30" customHeight="1" x14ac:dyDescent="0.2">
      <c r="A11" s="1"/>
      <c r="B11" s="1" t="s">
        <v>8</v>
      </c>
      <c r="C11" s="1" t="s">
        <v>10</v>
      </c>
      <c r="D11" s="1" t="s">
        <v>11</v>
      </c>
      <c r="E11" s="1" t="s">
        <v>12</v>
      </c>
      <c r="F11" s="1" t="s">
        <v>14</v>
      </c>
      <c r="G11" s="1" t="s">
        <v>15</v>
      </c>
      <c r="H11" s="1" t="s">
        <v>16</v>
      </c>
    </row>
    <row r="12" spans="1:8" ht="30" customHeight="1" x14ac:dyDescent="0.2">
      <c r="A12" s="1"/>
      <c r="B12" s="10">
        <v>0.41666666666666669</v>
      </c>
      <c r="C12" s="11">
        <f ca="1">TODAY()</f>
        <v>43237</v>
      </c>
      <c r="D12" s="22" t="str">
        <f>IFERROR(IF(נתונים[[#This Row],[שעה]]="","",RIGHT(TEXT(נתונים[[#This Row],[שעה]],"h:mm AM/PM"),2)), "")</f>
        <v>AM</v>
      </c>
      <c r="E12" s="12">
        <v>129</v>
      </c>
      <c r="F12" s="12">
        <v>99</v>
      </c>
      <c r="G12" s="12">
        <v>72</v>
      </c>
      <c r="H12" s="1"/>
    </row>
    <row r="13" spans="1:8" ht="30" customHeight="1" x14ac:dyDescent="0.2">
      <c r="A13" s="1"/>
      <c r="B13" s="10">
        <v>0.75</v>
      </c>
      <c r="C13" s="11">
        <f ca="1">TODAY()</f>
        <v>43237</v>
      </c>
      <c r="D13" s="22" t="str">
        <f>IFERROR(IF(נתונים[[#This Row],[שעה]]="","",RIGHT(TEXT(נתונים[[#This Row],[שעה]],"h:mm AM/PM"),2)), "")</f>
        <v>PM</v>
      </c>
      <c r="E13" s="12">
        <v>133</v>
      </c>
      <c r="F13" s="12">
        <v>80</v>
      </c>
      <c r="G13" s="12">
        <v>75</v>
      </c>
      <c r="H13" s="1"/>
    </row>
    <row r="14" spans="1:8" ht="30" customHeight="1" x14ac:dyDescent="0.2">
      <c r="A14" s="1"/>
      <c r="B14" s="10">
        <v>0.4375</v>
      </c>
      <c r="C14" s="11">
        <f ca="1">TODAY()+1</f>
        <v>43238</v>
      </c>
      <c r="D14" s="22" t="str">
        <f>IFERROR(IF(נתונים[[#This Row],[שעה]]="","",RIGHT(TEXT(נתונים[[#This Row],[שעה]],"h:mm AM/PM"),2)), "")</f>
        <v>AM</v>
      </c>
      <c r="E14" s="12">
        <v>142</v>
      </c>
      <c r="F14" s="12">
        <v>86</v>
      </c>
      <c r="G14" s="12">
        <v>70</v>
      </c>
      <c r="H14" s="1"/>
    </row>
    <row r="15" spans="1:8" ht="30" customHeight="1" x14ac:dyDescent="0.2">
      <c r="A15" s="1"/>
      <c r="B15" s="10">
        <v>0.79166666666666663</v>
      </c>
      <c r="C15" s="11">
        <f t="shared" ref="C15" ca="1" si="0">TODAY()+1</f>
        <v>43238</v>
      </c>
      <c r="D15" s="22" t="str">
        <f>IFERROR(IF(נתונים[[#This Row],[שעה]]="","",RIGHT(TEXT(נתונים[[#This Row],[שעה]],"h:mm AM/PM"),2)), "")</f>
        <v>PM</v>
      </c>
      <c r="E15" s="12">
        <v>141</v>
      </c>
      <c r="F15" s="12">
        <v>84</v>
      </c>
      <c r="G15" s="12">
        <v>68</v>
      </c>
      <c r="H15" s="1"/>
    </row>
    <row r="16" spans="1:8" ht="30" customHeight="1" x14ac:dyDescent="0.2">
      <c r="A16" s="1"/>
      <c r="B16" s="10">
        <v>0.375</v>
      </c>
      <c r="C16" s="11">
        <f ca="1">TODAY()+2</f>
        <v>43239</v>
      </c>
      <c r="D16" s="22" t="str">
        <f>IFERROR(IF(נתונים[[#This Row],[שעה]]="","",RIGHT(TEXT(נתונים[[#This Row],[שעה]],"h:mm AM/PM"),2)), "")</f>
        <v>AM</v>
      </c>
      <c r="E16" s="12">
        <v>137</v>
      </c>
      <c r="F16" s="12">
        <v>84</v>
      </c>
      <c r="G16" s="12">
        <v>70</v>
      </c>
      <c r="H16" s="1"/>
    </row>
    <row r="17" spans="1:8" ht="30" customHeight="1" x14ac:dyDescent="0.2">
      <c r="A17" s="1"/>
      <c r="B17" s="10">
        <v>0.77083333333333337</v>
      </c>
      <c r="C17" s="11">
        <f ca="1">TODAY()+2</f>
        <v>43239</v>
      </c>
      <c r="D17" s="22" t="str">
        <f>IFERROR(IF(נתונים[[#This Row],[שעה]]="","",RIGHT(TEXT(נתונים[[#This Row],[שעה]],"h:mm AM/PM"),2)), "")</f>
        <v>PM</v>
      </c>
      <c r="E17" s="12">
        <v>139</v>
      </c>
      <c r="F17" s="12">
        <v>83</v>
      </c>
      <c r="G17" s="12">
        <v>72</v>
      </c>
      <c r="H17" s="1"/>
    </row>
    <row r="18" spans="1:8" ht="30" customHeight="1" x14ac:dyDescent="0.2">
      <c r="A18" s="1"/>
      <c r="B18" s="10">
        <v>0.41666666666666669</v>
      </c>
      <c r="C18" s="11">
        <f ca="1">TODAY()+3</f>
        <v>43240</v>
      </c>
      <c r="D18" s="22" t="str">
        <f>IFERROR(IF(נתונים[[#This Row],[שעה]]="","",RIGHT(TEXT(נתונים[[#This Row],[שעה]],"h:mm AM/PM"),2)), "")</f>
        <v>AM</v>
      </c>
      <c r="E18" s="12">
        <v>140</v>
      </c>
      <c r="F18" s="12">
        <v>85</v>
      </c>
      <c r="G18" s="12">
        <v>78</v>
      </c>
      <c r="H18" s="1"/>
    </row>
    <row r="19" spans="1:8" ht="30" customHeight="1" x14ac:dyDescent="0.2">
      <c r="A19" s="1"/>
      <c r="B19" s="10">
        <v>0.75</v>
      </c>
      <c r="C19" s="11">
        <f ca="1">TODAY()+3</f>
        <v>43240</v>
      </c>
      <c r="D19" s="22" t="str">
        <f>IFERROR(IF(נתונים[[#This Row],[שעה]]="","",RIGHT(TEXT(נתונים[[#This Row],[שעה]],"h:mm AM/PM"),2)), "")</f>
        <v>PM</v>
      </c>
      <c r="E19" s="12">
        <v>138</v>
      </c>
      <c r="F19" s="12">
        <v>85</v>
      </c>
      <c r="G19" s="12">
        <v>69</v>
      </c>
      <c r="H19" s="1"/>
    </row>
    <row r="20" spans="1:8" ht="30" customHeight="1" x14ac:dyDescent="0.2">
      <c r="A20" s="1"/>
      <c r="B20" s="7" t="s">
        <v>9</v>
      </c>
      <c r="C20" s="7"/>
      <c r="D20" s="7"/>
      <c r="E20" s="8">
        <f>SUBTOTAL(101,נתונים[סיסטולי])</f>
        <v>137.375</v>
      </c>
      <c r="F20" s="8">
        <f>SUBTOTAL(101,נתונים[דיאסטולי])</f>
        <v>85.75</v>
      </c>
      <c r="G20" s="8">
        <f>SUBTOTAL(101,נתונים[דופק])</f>
        <v>71.75</v>
      </c>
      <c r="H20" s="9"/>
    </row>
  </sheetData>
  <dataConsolidate/>
  <mergeCells count="10">
    <mergeCell ref="B1:H1"/>
    <mergeCell ref="B9:H9"/>
    <mergeCell ref="B10:H10"/>
    <mergeCell ref="H3:H7"/>
    <mergeCell ref="C2:F2"/>
    <mergeCell ref="E7:F7"/>
    <mergeCell ref="B4:D4"/>
    <mergeCell ref="B6:D6"/>
    <mergeCell ref="B7:D7"/>
    <mergeCell ref="B8:H8"/>
  </mergeCells>
  <conditionalFormatting sqref="F12:F19">
    <cfRule type="expression" dxfId="1" priority="3">
      <formula>F12&gt;MaxDiastolic</formula>
    </cfRule>
  </conditionalFormatting>
  <conditionalFormatting sqref="E12:E19">
    <cfRule type="expression" dxfId="0" priority="4">
      <formula>E12&gt;MaxSystolic</formula>
    </cfRule>
  </conditionalFormatting>
  <dataValidations count="25">
    <dataValidation allowBlank="1" showInputMessage="1" showErrorMessage="1" prompt="הזן שעה בתבנית של 24 שעות בעמודה זו תחת כותרת זו השתמש במסנני כותרות כדי למצוא ערכים ספציפיים" sqref="B11" xr:uid="{00000000-0002-0000-0000-000000000000}"/>
    <dataValidation allowBlank="1" showInputMessage="1" showErrorMessage="1" prompt="הזן תאריך בעמודה זו תחת כותרת זו" sqref="C11" xr:uid="{00000000-0002-0000-0000-000001000000}"/>
    <dataValidation allowBlank="1" showInputMessage="1" showErrorMessage="1" prompt="נתוני לפנה&quot;צ/אחה&quot;צ מתעדכנים באופן אוטומטי בעמודה זו תחת כותרת זו" sqref="D11" xr:uid="{00000000-0002-0000-0000-000002000000}"/>
    <dataValidation allowBlank="1" showInputMessage="1" showErrorMessage="1" prompt="הזן לחץ דם סיסטולי בעמודה זו תחת כותרת זו. ערך שחורג מהגבולות שהוגדרו בתא E6 יסומן בצבע RGB בעל הערכים הבאים: R‏=255 G‏=0 B‏=0" sqref="E11" xr:uid="{00000000-0002-0000-0000-000003000000}"/>
    <dataValidation allowBlank="1" showInputMessage="1" showErrorMessage="1" prompt="הזן לחץ דם דיאסטולי בעמודה זו תחת כותרת זו.  ערך שחורג מהגבולות שהוגדרו בתא F6 יסומן בצבע RGB בעל הערכים הבאים: R‏=255 G‏=0 B‏=0" sqref="F11" xr:uid="{00000000-0002-0000-0000-000004000000}"/>
    <dataValidation allowBlank="1" showInputMessage="1" showErrorMessage="1" prompt="הזן דופק בעמודה זו תחת כותרת זו" sqref="G11" xr:uid="{00000000-0002-0000-0000-000005000000}"/>
    <dataValidation allowBlank="1" showInputMessage="1" showErrorMessage="1" prompt="הזן הערות בעמודה זו תחת כותרת זו" sqref="H11" xr:uid="{00000000-0002-0000-0000-000006000000}"/>
    <dataValidation allowBlank="1" showInputMessage="1" showErrorMessage="1" prompt="הזן שם בתא משמאל" sqref="B2" xr:uid="{00000000-0002-0000-0000-000007000000}"/>
    <dataValidation allowBlank="1" showInputMessage="1" showErrorMessage="1" prompt="הזן שם בתא זה" sqref="C2:F2" xr:uid="{00000000-0002-0000-0000-000008000000}"/>
    <dataValidation allowBlank="1" showInputMessage="1" showErrorMessage="1" prompt="הזן לחץ דם המהווה יעד בתאים משמאל. שים לב לאזהרה בתא H3" sqref="B4:D4" xr:uid="{00000000-0002-0000-0000-000009000000}"/>
    <dataValidation allowBlank="1" showInputMessage="1" showErrorMessage="1" prompt="הזן את מספר הטלפון של הרופא בתא משמאל" sqref="B7:D7" xr:uid="{00000000-0002-0000-0000-00000A000000}"/>
    <dataValidation allowBlank="1" showInputMessage="1" showErrorMessage="1" prompt="הזן גבולות לחץ דם בתאים משמאל" sqref="B6:D6" xr:uid="{00000000-0002-0000-0000-00000B000000}"/>
    <dataValidation allowBlank="1" showInputMessage="1" showErrorMessage="1" prompt="הזן גבול לחץ דם דיאסטולי בתא זה. התקשר לרופא אם הערכים בפועל גבוהים יותר מערך זה" sqref="F6" xr:uid="{00000000-0002-0000-0000-00000C000000}"/>
    <dataValidation allowBlank="1" showInputMessage="1" showErrorMessage="1" prompt="הזן גבול לחץ דם סיסטולי בתא זה. התקשר לרופא אם הערכים בפועל גבוהים יותר מערך זה" sqref="E6" xr:uid="{00000000-0002-0000-0000-00000D000000}"/>
    <dataValidation allowBlank="1" showInputMessage="1" showErrorMessage="1" prompt="הזן גבול לחץ דם סיסטולי בתא שמתחת. התקשר לרופא אם הערכים בפועל גבוהים יותר מערך זה" sqref="E5" xr:uid="{00000000-0002-0000-0000-00000E000000}"/>
    <dataValidation allowBlank="1" showInputMessage="1" showErrorMessage="1" prompt="הזן גבול לחץ דם דיאסטולי בתא שמתחת. התקשר לרופא אם הערכים בפועל גבוהים יותר מערך זה" sqref="F5" xr:uid="{00000000-0002-0000-0000-00000F000000}"/>
    <dataValidation allowBlank="1" showInputMessage="1" showErrorMessage="1" prompt="הזן לחץ דם דיאסטולי המהווה יעד בתא שמתחת" sqref="F3" xr:uid="{00000000-0002-0000-0000-000010000000}"/>
    <dataValidation allowBlank="1" showInputMessage="1" showErrorMessage="1" prompt="הזן לחץ דם דיאסטולי המהווה יעד בתא זה" sqref="F4" xr:uid="{00000000-0002-0000-0000-000011000000}"/>
    <dataValidation allowBlank="1" showInputMessage="1" showErrorMessage="1" prompt="הזן לחץ דם סיסטולי המהווה יעד בתא זה" sqref="E4" xr:uid="{00000000-0002-0000-0000-000012000000}"/>
    <dataValidation allowBlank="1" showInputMessage="1" showErrorMessage="1" prompt="הזן לחץ דם סיסטולי המהווה יעד בתא שמתחת" sqref="E3" xr:uid="{00000000-0002-0000-0000-000013000000}"/>
    <dataValidation allowBlank="1" showInputMessage="1" showErrorMessage="1" prompt="הזן את מספר הטלפון של הרופא בתא זה" sqref="E7:F7" xr:uid="{00000000-0002-0000-0000-000014000000}"/>
    <dataValidation allowBlank="1" showInputMessage="1" showErrorMessage="1" prompt="הזן נתוני לחץ דם ודופק בטבלה שמתחת. כל ערך לחץ דם החורג מהגבול שהוגדר בתאים E6 ו- F6 יסומן כדי שתתקשר לרופא" sqref="B10" xr:uid="{00000000-0002-0000-0000-000015000000}"/>
    <dataValidation allowBlank="1" showInputMessage="1" showErrorMessage="1" prompt="תרשים לחץ דם ודופק נמצא בתא שמתחת" sqref="B8" xr:uid="{00000000-0002-0000-0000-000016000000}"/>
    <dataValidation allowBlank="1" showInputMessage="1" showErrorMessage="1" prompt="הכותרת של גליון עבודה זה מופיעה בתא זה. הזן שם, לחץ דם המהווה יעד, ערכי 'להתקשר לרופא אם התוצאה היא מעל' ומספר טלפון של הרופא בתאים B2 עד F7, למטה" sqref="B1" xr:uid="{00000000-0002-0000-0000-000017000000}"/>
    <dataValidation allowBlank="1" showInputMessage="1" showErrorMessage="1" prompt="צור מעקב אחר לחץ דם בגליון עבודה זה. הזן פרטי לחץ דם בטבלת הנתונים שמתחילה בתא B11. תרשים התקדמות נמצא בתא B9. האזהרה נמצאת בתא H3" sqref="A1" xr:uid="{00000000-0002-0000-0000-000018000000}"/>
  </dataValidations>
  <printOptions horizontalCentered="1"/>
  <pageMargins left="0.4" right="0.4" top="0.4" bottom="0.4" header="0.3" footer="0.3"/>
  <pageSetup paperSize="9" scale="71"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9</vt:i4>
      </vt:variant>
    </vt:vector>
  </HeadingPairs>
  <TitlesOfParts>
    <vt:vector size="10" baseType="lpstr">
      <vt:lpstr>נתוני לחץ דם</vt:lpstr>
      <vt:lpstr>ColumnTitle1</vt:lpstr>
      <vt:lpstr>MaxDiastolic</vt:lpstr>
      <vt:lpstr>MaxSystolic</vt:lpstr>
      <vt:lpstr>RowTitleRegion1..C2</vt:lpstr>
      <vt:lpstr>RowTitleRegion2..E7</vt:lpstr>
      <vt:lpstr>TargetDiastolic</vt:lpstr>
      <vt:lpstr>TargetSystolic</vt:lpstr>
      <vt:lpstr>TitleRegion1..F6</vt:lpstr>
      <vt:lpstr>'נתוני לחץ דם'!WPrint_TitlesW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2017-09-13T04:48:56Z</dcterms:created>
  <dcterms:modified xsi:type="dcterms:W3CDTF">2018-05-17T02:23:23Z</dcterms:modified>
</cp:coreProperties>
</file>