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02_Accessible_Templates_B9\04_PreDTP_Done\sk-SK\"/>
    </mc:Choice>
  </mc:AlternateContent>
  <xr:revisionPtr revIDLastSave="0" documentId="12_ncr:500000_{4943778A-0D30-47D0-A796-7771F7FC34C7}" xr6:coauthVersionLast="32" xr6:coauthVersionMax="32" xr10:uidLastSave="{00000000-0000-0000-0000-000000000000}"/>
  <bookViews>
    <workbookView xWindow="0" yWindow="0" windowWidth="18960" windowHeight="6705" xr2:uid="{00000000-000D-0000-FFFF-FFFF00000000}"/>
  </bookViews>
  <sheets>
    <sheet name="Súhrn rozpočtu" sheetId="1" r:id="rId1"/>
    <sheet name="Mesačné príjmy" sheetId="5" r:id="rId2"/>
    <sheet name="Mesačné výdavky" sheetId="3" r:id="rId3"/>
    <sheet name="Výdavky počas semestra" sheetId="4" r:id="rId4"/>
  </sheets>
  <definedNames>
    <definedName name="Celkové_MesačnéPríjmy">MesačnéPríjmy[[#Totals],[Suma]]</definedName>
    <definedName name="Celkové_MesačnéVýdavky">MesačnéVýdavky[[#Totals],[Suma]]</definedName>
    <definedName name="Celkové_VýdavkyPočasSemestra">VýdavkyZaSemester[[#Totals],[Mesačne]]</definedName>
    <definedName name="ČistéMesačnéVýdavky">'Súhrn rozpočtu'!$B$8</definedName>
    <definedName name="ČistýMesačnýPríjem">'Súhrn rozpočtu'!$B$6</definedName>
    <definedName name="Nadpis2" localSheetId="1">MesačnéPríjmy[[#Headers],[Položka]]</definedName>
    <definedName name="Nadpis3">MesačnéVýdavky[[#Headers],[Položka]]</definedName>
    <definedName name="Nadpis4">VýdavkyZaSemester[[#Headers],[Položka]]</definedName>
    <definedName name="Názov_Zošita">'Súhrn rozpočtu'!$B$1</definedName>
    <definedName name="_xlnm.Print_Titles" localSheetId="1">'Mesačné príjmy'!$3:$3</definedName>
    <definedName name="_xlnm.Print_Titles" localSheetId="2">'Mesačné výdavky'!$3:$3</definedName>
    <definedName name="_xlnm.Print_Titles" localSheetId="3">'Výdavky počas semestra'!$3:$3</definedName>
    <definedName name="PercentoMinutýchPríjmov">'Súhrn rozpočtu'!$B$3</definedName>
    <definedName name="RowTitleRegion1..B3">'Súhrn rozpočtu'!$B$2</definedName>
    <definedName name="RowTitleRegion2..B6">'Súhrn rozpočtu'!$B$5</definedName>
    <definedName name="RowTitleRegion3..B8">'Súhrn rozpočtu'!$B$7</definedName>
    <definedName name="RowTitleRegion4..B10">'Súhrn rozpočtu'!$B$9</definedName>
    <definedName name="Zostatok">'Súhrn rozpočtu'!$B$10</definedName>
  </definedNames>
  <calcPr calcId="162913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4" i="4"/>
  <c r="B1" i="4"/>
  <c r="B1" i="3"/>
  <c r="B1" i="5"/>
  <c r="C8" i="5" l="1"/>
  <c r="B6" i="1" s="1"/>
  <c r="C15" i="3"/>
  <c r="D10" i="4"/>
  <c r="C10" i="4"/>
  <c r="B8" i="1" l="1"/>
  <c r="B4" i="1" s="1"/>
  <c r="B10" i="1" l="1"/>
  <c r="B3" i="1"/>
</calcChain>
</file>

<file path=xl/sharedStrings.xml><?xml version="1.0" encoding="utf-8"?>
<sst xmlns="http://schemas.openxmlformats.org/spreadsheetml/2006/main" count="41" uniqueCount="35">
  <si>
    <t>rozpočet na štúdium</t>
  </si>
  <si>
    <t>percentuálny podiel minutých príjmov</t>
  </si>
  <si>
    <t>čistý mesačný príjem</t>
  </si>
  <si>
    <t>čisté mesačné výdavky</t>
  </si>
  <si>
    <t>zostatok</t>
  </si>
  <si>
    <t>V tejto bunke sa nachádza skupinový stĺpcový graf porovnávajúci mesačné príjmy a výdavky.</t>
  </si>
  <si>
    <t>mesačný príjem</t>
  </si>
  <si>
    <t>Položka</t>
  </si>
  <si>
    <t>Fixný príjem</t>
  </si>
  <si>
    <t>Finančná pomoc</t>
  </si>
  <si>
    <t>Pôžičky</t>
  </si>
  <si>
    <t>Iné príjmy</t>
  </si>
  <si>
    <t>Súčet</t>
  </si>
  <si>
    <t>Suma</t>
  </si>
  <si>
    <t>mesačné výdavky</t>
  </si>
  <si>
    <t>Nájomné</t>
  </si>
  <si>
    <t>Služby</t>
  </si>
  <si>
    <t>Mobilný telefón</t>
  </si>
  <si>
    <t>Potraviny</t>
  </si>
  <si>
    <t>Výdavky na auto</t>
  </si>
  <si>
    <t>Študentské pôžičky</t>
  </si>
  <si>
    <t>Kreditné karty</t>
  </si>
  <si>
    <t>Poistenie</t>
  </si>
  <si>
    <t>Kaderník</t>
  </si>
  <si>
    <t>Zábava</t>
  </si>
  <si>
    <t>Rôzne</t>
  </si>
  <si>
    <t>výdavky počas semestra*</t>
  </si>
  <si>
    <t>Školné</t>
  </si>
  <si>
    <t>Poplatky za laboratóriá</t>
  </si>
  <si>
    <t>Knihy</t>
  </si>
  <si>
    <t>Vklady</t>
  </si>
  <si>
    <t>Doprava</t>
  </si>
  <si>
    <t>Ostatné poplatky</t>
  </si>
  <si>
    <t>* pri dĺžke semestra 4 mesiace</t>
  </si>
  <si>
    <t>Mesačne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</si>
</sst>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_);[Red]\(&quot;$&quot;#,##0\)"/>
    <numFmt numFmtId="165" formatCode="#,##0\ [$EUR];\-#,##0\ [$EUR]"/>
    <numFmt numFmtId="166" formatCode="#,##0\ [$EUR]"/>
  </numFmts>
  <fonts count="19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5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4" fontId="2" fillId="2" borderId="0">
      <alignment horizontal="left" vertical="top"/>
    </xf>
    <xf numFmtId="165" fontId="2" fillId="2" borderId="0" applyBorder="0" applyProtection="0">
      <alignment horizontal="left" vertical="center"/>
    </xf>
  </cellStyleXfs>
  <cellXfs count="25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6" fontId="0" fillId="2" borderId="0" xfId="1" applyFont="1" applyFill="1">
      <alignment horizontal="right" vertical="center" indent="1"/>
    </xf>
    <xf numFmtId="0" fontId="0" fillId="2" borderId="0" xfId="0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6" fillId="2" borderId="0" xfId="0" applyFont="1">
      <alignment vertical="center" wrapText="1"/>
    </xf>
    <xf numFmtId="9" fontId="18" fillId="2" borderId="0" xfId="2" applyFont="1" applyFill="1">
      <alignment horizontal="left" vertical="center"/>
    </xf>
    <xf numFmtId="165" fontId="18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6" fontId="14" fillId="2" borderId="0" xfId="0" applyNumberFormat="1" applyFont="1" applyFill="1" applyAlignment="1" applyProtection="1">
      <alignment horizontal="right" vertical="center" indent="1"/>
    </xf>
    <xf numFmtId="166" fontId="11" fillId="2" borderId="0" xfId="0" applyNumberFormat="1" applyFont="1" applyFill="1" applyAlignment="1" applyProtection="1">
      <alignment horizontal="right" vertical="center" indent="1"/>
    </xf>
    <xf numFmtId="166" fontId="0" fillId="2" borderId="0" xfId="0" applyNumberFormat="1" applyFont="1" applyFill="1" applyAlignment="1" applyProtection="1">
      <alignment horizontal="right" vertical="center" indent="1"/>
    </xf>
    <xf numFmtId="0" fontId="16" fillId="2" borderId="1" xfId="6" applyFont="1" applyFill="1" applyAlignment="1">
      <alignment vertical="center" wrapText="1"/>
    </xf>
    <xf numFmtId="0" fontId="17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10" fillId="2" borderId="0" xfId="4" applyFill="1" applyAlignment="1">
      <alignment horizontal="left"/>
    </xf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Mena" xfId="1" builtinId="4" customBuiltin="1"/>
    <cellStyle name="Mena [0]" xfId="10" builtinId="7" customBuiltin="1"/>
    <cellStyle name="Nadpis 1" xfId="4" builtinId="16" customBuiltin="1"/>
    <cellStyle name="Nadpis 2" xfId="5" builtinId="17" customBuiltin="1"/>
    <cellStyle name="Názov" xfId="3" builtinId="15" customBuiltin="1"/>
    <cellStyle name="Normálna" xfId="0" builtinId="0" customBuiltin="1"/>
    <cellStyle name="Percentá" xfId="2" builtinId="5" customBuiltin="1"/>
    <cellStyle name="Poznámka" xfId="7" builtinId="10" customBuiltin="1"/>
    <cellStyle name="Spolu" xfId="9" builtinId="25" customBuiltin="1"/>
    <cellStyle name="Výstup" xfId="6" builtinId="21" customBuiltin="1"/>
    <cellStyle name="Vysvetľujúci text" xfId="8" builtinId="53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6" formatCode="#,##0\ [$EUR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6" formatCode="#,##0\ [$EUR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6" formatCode="#,##0\ [$EUR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6" formatCode="#,##0\ [$EUR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Rozpočet na štúdium" defaultPivotStyle="PivotStyleLight16">
    <tableStyle name="Rozpočet na štúdium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príjmy</c:v>
              </c:pt>
              <c:pt idx="1">
                <c:v>výdavky</c:v>
              </c:pt>
            </c:strLit>
          </c:cat>
          <c:val>
            <c:numRef>
              <c:f>('Súhrn rozpočtu'!$B$6,'Súhrn rozpočtu'!$B$8)</c:f>
              <c:numCache>
                <c:formatCode>#\ ##0\ [$EUR];\-#\ ##0\ [$EUR]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\ ##0\ [$EUR];\-#\ ##0\ [$EUR]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Graf 7" descr="Skupinový stĺpcový graf porovnávajúci mesačné príjmy a výdavky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sačnéPríjmy" displayName="MesačnéPríjmy" ref="B3:C8" totalsRowCount="1" dataDxfId="16" totalsRowDxfId="15">
  <autoFilter ref="B3:C7" xr:uid="{80F86624-91E4-4F58-9CBC-C5C791B30789}"/>
  <tableColumns count="2">
    <tableColumn id="1" xr3:uid="{00000000-0010-0000-0000-000001000000}" name="Položka" totalsRowLabel="Súčet" totalsRowDxfId="14"/>
    <tableColumn id="2" xr3:uid="{00000000-0010-0000-0000-000002000000}" name="Suma" totalsRowFunction="sum" dataDxfId="13" totalsRowDxfId="12" dataCellStyle="Mena"/>
  </tableColumns>
  <tableStyleInfo name="Rozpočet na štúdium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príjmov za mesiac a ich sum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sačnéVýdavky" displayName="MesačnéVýdavky" ref="B3:C15" totalsRowCount="1" dataDxfId="11" totalsRowDxfId="10">
  <autoFilter ref="B3:C14" xr:uid="{54AD1F7E-5501-4BD1-BE3B-62BC10F7745B}"/>
  <tableColumns count="2">
    <tableColumn id="1" xr3:uid="{00000000-0010-0000-0100-000001000000}" name="Položka" totalsRowLabel="Súčet" totalsRowDxfId="9"/>
    <tableColumn id="2" xr3:uid="{00000000-0010-0000-0100-000002000000}" name="Suma" totalsRowFunction="sum" dataDxfId="8" totalsRowDxfId="7" dataCellStyle="Mena"/>
  </tableColumns>
  <tableStyleInfo name="Rozpočet na štúdium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výdavkov za mesiac a ich sum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VýdavkyZaSemester" displayName="VýdavkyZaSemester" ref="B3:D10" totalsRowCount="1" headerRowDxfId="6" dataDxfId="5" totalsRowDxfId="4">
  <autoFilter ref="B3:D9" xr:uid="{5E64193E-E0F8-4CBE-910F-46C2E1986215}"/>
  <tableColumns count="3">
    <tableColumn id="1" xr3:uid="{00000000-0010-0000-0200-000001000000}" name="Položka" totalsRowLabel="Súčet"/>
    <tableColumn id="2" xr3:uid="{00000000-0010-0000-0200-000002000000}" name="Suma" totalsRowFunction="sum" dataDxfId="3" totalsRowDxfId="2" dataCellStyle="Mena"/>
    <tableColumn id="3" xr3:uid="{00000000-0010-0000-0200-000003000000}" name="Mesačne" totalsRowFunction="sum" dataDxfId="1" totalsRowDxfId="0" dataCellStyle="Mena">
      <calculatedColumnFormula>IFERROR(VýdavkyZaSemester[[#This Row],[Suma]]/4, "")</calculatedColumnFormula>
    </tableColumn>
  </tableColumns>
  <tableStyleInfo name="Rozpočet na štúdium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položky výdavkov za semester a ich sumy. Mesačná suma sa vypočíta automaticky.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0" customWidth="1"/>
    <col min="2" max="2" width="25.625" style="10" customWidth="1"/>
    <col min="3" max="3" width="19.5" style="10" customWidth="1"/>
    <col min="4" max="4" width="2.625" style="10" customWidth="1"/>
    <col min="5" max="5" width="80.625" style="10" customWidth="1"/>
    <col min="6" max="6" width="2.625" style="10" customWidth="1"/>
    <col min="7" max="16384" width="9" style="10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1">
        <f>ČistéMesačnéVýdavky/ČistýMesačnýPríjem</f>
        <v>0.64363636363636367</v>
      </c>
      <c r="E3" s="19"/>
    </row>
    <row r="4" spans="2:5" ht="24" customHeight="1" x14ac:dyDescent="0.3">
      <c r="B4" s="18">
        <f>ČistéMesačnéVýdavky</f>
        <v>1770</v>
      </c>
      <c r="C4" s="18"/>
      <c r="E4" s="19"/>
    </row>
    <row r="5" spans="2:5" ht="35.25" customHeight="1" x14ac:dyDescent="0.25">
      <c r="B5" s="13" t="s">
        <v>2</v>
      </c>
      <c r="E5" s="19"/>
    </row>
    <row r="6" spans="2:5" ht="34.5" x14ac:dyDescent="0.3">
      <c r="B6" s="12">
        <f>Celkové_MesačnéPríjmy</f>
        <v>2750</v>
      </c>
      <c r="E6" s="19"/>
    </row>
    <row r="7" spans="2:5" ht="35.25" customHeight="1" x14ac:dyDescent="0.25">
      <c r="B7" s="22" t="s">
        <v>3</v>
      </c>
      <c r="C7" s="22"/>
      <c r="E7" s="19"/>
    </row>
    <row r="8" spans="2:5" ht="34.5" x14ac:dyDescent="0.3">
      <c r="B8" s="12">
        <f>Celkové_MesačnéVýdavky+Celkové_VýdavkyPočasSemestra</f>
        <v>1770</v>
      </c>
      <c r="E8" s="19"/>
    </row>
    <row r="9" spans="2:5" ht="35.25" customHeight="1" x14ac:dyDescent="0.25">
      <c r="B9" s="13" t="s">
        <v>4</v>
      </c>
      <c r="E9" s="19"/>
    </row>
    <row r="10" spans="2:5" ht="34.5" x14ac:dyDescent="0.3">
      <c r="B10" s="12">
        <f>ČistýMesačnýPríjem-ČistéMesačnéVýdavky</f>
        <v>980</v>
      </c>
      <c r="E10" s="19"/>
    </row>
  </sheetData>
  <mergeCells count="5">
    <mergeCell ref="B4:C4"/>
    <mergeCell ref="E2:E10"/>
    <mergeCell ref="B1:E1"/>
    <mergeCell ref="B2:C2"/>
    <mergeCell ref="B7:C7"/>
  </mergeCells>
  <conditionalFormatting sqref="B4:C4">
    <cfRule type="dataBar" priority="1">
      <dataBar showValue="0">
        <cfvo type="num" val="0"/>
        <cfvo type="num" val="ČistýMesačnýPríjem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V tomto zošite vytvorte rozpočet na štúdium. V tomto hárku zadajte podrobnosti mesačných príjmov. V bunke E2 sa nachádza skupinový stĺpcový graf porovnávajúci mesačné príjmy a výdavky." sqref="A1" xr:uid="{00000000-0002-0000-0000-000000000000}"/>
    <dataValidation allowBlank="1" showInputMessage="1" showErrorMessage="1" prompt="V tejto bunke sa nachádza nadpis tohto hárka." sqref="B1:E1" xr:uid="{00000000-0002-0000-0000-000001000000}"/>
    <dataValidation allowBlank="1" showInputMessage="1" showErrorMessage="1" prompt="V bunke nižšie sa automaticky vypočíta percentuálny podiel minutých príjmov." sqref="B2:C2" xr:uid="{00000000-0002-0000-0000-000002000000}"/>
    <dataValidation allowBlank="1" showInputMessage="1" showErrorMessage="1" prompt="V tejto bunke sa automaticky vypočíta percentuálny podiel minutých príjmov a v bunke nižšie sa automaticky aktualizuje údajový pruh predstavujúci percentuálny podiel minutých príjmov." sqref="B3" xr:uid="{00000000-0002-0000-0000-000003000000}"/>
    <dataValidation allowBlank="1" showInputMessage="1" showErrorMessage="1" prompt="V tejto bunke sa automaticky aktualizuje údajový pruh predstavujúci percentuálny podiel minutých príjmov." sqref="B4:C4" xr:uid="{00000000-0002-0000-0000-000004000000}"/>
    <dataValidation allowBlank="1" showInputMessage="1" showErrorMessage="1" prompt="V bunke nižšie sa automaticky vypočíta čistý mesačný príjem." sqref="B5" xr:uid="{00000000-0002-0000-0000-000005000000}"/>
    <dataValidation allowBlank="1" showInputMessage="1" showErrorMessage="1" prompt="V tejto bunke sa automaticky vypočíta čistý mesačný príjem." sqref="B6" xr:uid="{00000000-0002-0000-0000-000006000000}"/>
    <dataValidation allowBlank="1" showInputMessage="1" showErrorMessage="1" prompt="V bunke nižšie sa automaticky vypočítajú čisté mesačné výdavky." sqref="B7" xr:uid="{00000000-0002-0000-0000-000007000000}"/>
    <dataValidation allowBlank="1" showInputMessage="1" showErrorMessage="1" prompt="V tejto bunke sa automaticky vypočítajú čisté mesačné výdavky." sqref="B8" xr:uid="{00000000-0002-0000-0000-000008000000}"/>
    <dataValidation allowBlank="1" showInputMessage="1" showErrorMessage="1" prompt="V bunke nižšie sa automaticky vypočíta zostatok." sqref="B9" xr:uid="{00000000-0002-0000-0000-000009000000}"/>
    <dataValidation allowBlank="1" showInputMessage="1" showErrorMessage="1" prompt="V tejto bunke sa automaticky vypočíta zostatok." sqref="B10" xr:uid="{00000000-0002-0000-0000-00000A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ČistýMesačnýPríjem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9.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3" t="str">
        <f>Názov_Zošita</f>
        <v>rozpočet na štúdium</v>
      </c>
      <c r="C1" s="23"/>
      <c r="D1" s="23"/>
      <c r="E1" s="23"/>
    </row>
    <row r="2" spans="2:5" ht="60.6" customHeight="1" x14ac:dyDescent="0.3">
      <c r="B2" s="14" t="s">
        <v>6</v>
      </c>
    </row>
    <row r="3" spans="2:5" ht="30" customHeight="1" x14ac:dyDescent="0.3">
      <c r="B3" t="s">
        <v>7</v>
      </c>
      <c r="C3" s="8" t="s">
        <v>13</v>
      </c>
    </row>
    <row r="4" spans="2:5" ht="30" customHeight="1" x14ac:dyDescent="0.3">
      <c r="B4" t="s">
        <v>8</v>
      </c>
      <c r="C4" s="7">
        <v>1500</v>
      </c>
    </row>
    <row r="5" spans="2:5" ht="30" customHeight="1" x14ac:dyDescent="0.3">
      <c r="B5" t="s">
        <v>9</v>
      </c>
      <c r="C5" s="7">
        <v>500</v>
      </c>
    </row>
    <row r="6" spans="2:5" ht="30" customHeight="1" x14ac:dyDescent="0.3">
      <c r="B6" t="s">
        <v>10</v>
      </c>
      <c r="C6" s="7">
        <v>500</v>
      </c>
    </row>
    <row r="7" spans="2:5" ht="30" customHeight="1" x14ac:dyDescent="0.3">
      <c r="B7" t="s">
        <v>11</v>
      </c>
      <c r="C7" s="7">
        <v>250</v>
      </c>
    </row>
    <row r="8" spans="2:5" ht="30" customHeight="1" x14ac:dyDescent="0.3">
      <c r="B8" s="9" t="s">
        <v>12</v>
      </c>
      <c r="C8" s="15">
        <f>SUBTOTAL(109,MesačnéPríjmy[Suma])</f>
        <v>2750</v>
      </c>
    </row>
  </sheetData>
  <mergeCells count="1">
    <mergeCell ref="B1:E1"/>
  </mergeCells>
  <dataValidations count="5">
    <dataValidation allowBlank="1" showInputMessage="1" showErrorMessage="1" prompt="Do tohto stĺpca pod týmto nadpisom zadajte sumu." sqref="C3" xr:uid="{00000000-0002-0000-0100-000000000000}"/>
    <dataValidation allowBlank="1" showInputMessage="1" showErrorMessage="1" prompt="Do tohto stĺpca pod týmto nadpisom zadajte položku príjmu. Konkrétne položky vyhľadajte pomocou filtrov nadpisov." sqref="B3" xr:uid="{00000000-0002-0000-0100-000001000000}"/>
    <dataValidation allowBlank="1" showInputMessage="1" showErrorMessage="1" prompt="V tomto hárku zadajte mesačné príjmy." sqref="A1" xr:uid="{00000000-0002-0000-0100-000002000000}"/>
    <dataValidation allowBlank="1" showInputMessage="1" showErrorMessage="1" prompt="V tejto bunke sa automaticky aktualizuje názov hárka." sqref="B1:E1" xr:uid="{00000000-0002-0000-0100-000003000000}"/>
    <dataValidation allowBlank="1" showInputMessage="1" showErrorMessage="1" prompt="Do tabuľky nižšie zadajte podrobnosti mesačného príjmu." sqref="B2" xr:uid="{00000000-0002-0000-01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9.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3" t="str">
        <f>Názov_Zošita</f>
        <v>rozpočet na štúdium</v>
      </c>
      <c r="C1" s="23"/>
      <c r="D1" s="23"/>
      <c r="E1" s="23"/>
    </row>
    <row r="2" spans="2:5" ht="60.6" customHeight="1" x14ac:dyDescent="0.3">
      <c r="B2" s="14" t="s">
        <v>14</v>
      </c>
    </row>
    <row r="3" spans="2:5" ht="30" customHeight="1" x14ac:dyDescent="0.3">
      <c r="B3" t="s">
        <v>7</v>
      </c>
      <c r="C3" s="8" t="s">
        <v>13</v>
      </c>
    </row>
    <row r="4" spans="2:5" ht="30" customHeight="1" x14ac:dyDescent="0.3">
      <c r="B4" t="s">
        <v>15</v>
      </c>
      <c r="C4" s="7">
        <v>20</v>
      </c>
    </row>
    <row r="5" spans="2:5" ht="30" customHeight="1" x14ac:dyDescent="0.3">
      <c r="B5" t="s">
        <v>16</v>
      </c>
      <c r="C5" s="7">
        <v>50</v>
      </c>
    </row>
    <row r="6" spans="2:5" ht="30" customHeight="1" x14ac:dyDescent="0.3">
      <c r="B6" t="s">
        <v>17</v>
      </c>
      <c r="C6" s="7">
        <v>75</v>
      </c>
    </row>
    <row r="7" spans="2:5" ht="30" customHeight="1" x14ac:dyDescent="0.3">
      <c r="B7" t="s">
        <v>18</v>
      </c>
      <c r="C7" s="7">
        <v>250</v>
      </c>
    </row>
    <row r="8" spans="2:5" ht="30" customHeight="1" x14ac:dyDescent="0.3">
      <c r="B8" t="s">
        <v>19</v>
      </c>
      <c r="C8" s="7">
        <v>50</v>
      </c>
    </row>
    <row r="9" spans="2:5" ht="30" customHeight="1" x14ac:dyDescent="0.3">
      <c r="B9" t="s">
        <v>20</v>
      </c>
      <c r="C9" s="7">
        <v>500</v>
      </c>
    </row>
    <row r="10" spans="2:5" ht="30" customHeight="1" x14ac:dyDescent="0.3">
      <c r="B10" t="s">
        <v>21</v>
      </c>
      <c r="C10" s="7">
        <v>275</v>
      </c>
    </row>
    <row r="11" spans="2:5" ht="30" customHeight="1" x14ac:dyDescent="0.3">
      <c r="B11" t="s">
        <v>22</v>
      </c>
      <c r="C11" s="7">
        <v>125</v>
      </c>
    </row>
    <row r="12" spans="2:5" ht="30" customHeight="1" x14ac:dyDescent="0.3">
      <c r="B12" t="s">
        <v>23</v>
      </c>
      <c r="C12" s="7">
        <v>50</v>
      </c>
    </row>
    <row r="13" spans="2:5" ht="30" customHeight="1" x14ac:dyDescent="0.3">
      <c r="B13" t="s">
        <v>24</v>
      </c>
      <c r="C13" s="7">
        <v>0</v>
      </c>
    </row>
    <row r="14" spans="2:5" ht="30" customHeight="1" x14ac:dyDescent="0.3">
      <c r="B14" t="s">
        <v>25</v>
      </c>
      <c r="C14" s="7">
        <v>0</v>
      </c>
    </row>
    <row r="15" spans="2:5" ht="30" customHeight="1" x14ac:dyDescent="0.3">
      <c r="B15" s="6" t="s">
        <v>12</v>
      </c>
      <c r="C15" s="16">
        <f>SUBTOTAL(109,MesačnéVýdavky[Suma])</f>
        <v>1395</v>
      </c>
    </row>
  </sheetData>
  <mergeCells count="1">
    <mergeCell ref="B1:E1"/>
  </mergeCells>
  <dataValidations count="5">
    <dataValidation allowBlank="1" showInputMessage="1" showErrorMessage="1" prompt="Do tabuľky nižšie zadajte podrobnosti mesačných výdavkov." sqref="B2" xr:uid="{00000000-0002-0000-0200-000000000000}"/>
    <dataValidation allowBlank="1" showInputMessage="1" showErrorMessage="1" prompt="V tejto bunke sa automaticky aktualizuje názov hárka." sqref="B1:E1" xr:uid="{00000000-0002-0000-0200-000001000000}"/>
    <dataValidation allowBlank="1" showInputMessage="1" showErrorMessage="1" prompt="Do tohto hárka zadajte mesačné výdavky." sqref="A1" xr:uid="{00000000-0002-0000-0200-000002000000}"/>
    <dataValidation allowBlank="1" showInputMessage="1" showErrorMessage="1" prompt="Do stĺpca pod týmto nadpisom zadajte položky výdavkov. Konkrétne položky vyhľadajte pomocou filtrov nadpisov." sqref="B3" xr:uid="{00000000-0002-0000-0200-000003000000}"/>
    <dataValidation allowBlank="1" showInputMessage="1" showErrorMessage="1" prompt="Do tohto stĺpca pod týmto nadpisom zadajte sumu." sqref="C3" xr:uid="{00000000-0002-0000-02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9.5" customWidth="1"/>
    <col min="4" max="4" width="15.625" customWidth="1"/>
    <col min="5" max="5" width="2.625" customWidth="1"/>
  </cols>
  <sheetData>
    <row r="1" spans="1:6" ht="84.95" customHeight="1" x14ac:dyDescent="0.3">
      <c r="A1" s="2"/>
      <c r="B1" s="23" t="str">
        <f>Názov_Zošita</f>
        <v>rozpočet na štúdium</v>
      </c>
      <c r="C1" s="23"/>
      <c r="D1" s="23"/>
      <c r="E1" s="23"/>
      <c r="F1" s="23"/>
    </row>
    <row r="2" spans="1:6" ht="60.6" customHeight="1" x14ac:dyDescent="0.3">
      <c r="A2" s="3"/>
      <c r="B2" s="14" t="s">
        <v>26</v>
      </c>
    </row>
    <row r="3" spans="1:6" ht="30" customHeight="1" x14ac:dyDescent="0.3">
      <c r="A3" s="4"/>
      <c r="B3" t="s">
        <v>7</v>
      </c>
      <c r="C3" s="8" t="s">
        <v>13</v>
      </c>
      <c r="D3" s="8" t="s">
        <v>34</v>
      </c>
    </row>
    <row r="4" spans="1:6" ht="30" customHeight="1" x14ac:dyDescent="0.3">
      <c r="A4" s="4"/>
      <c r="B4" t="s">
        <v>27</v>
      </c>
      <c r="C4" s="7">
        <v>750</v>
      </c>
      <c r="D4" s="7">
        <f>IFERROR(VýdavkyZaSemester[[#This Row],[Suma]]/4, "")</f>
        <v>187.5</v>
      </c>
    </row>
    <row r="5" spans="1:6" ht="30" customHeight="1" x14ac:dyDescent="0.3">
      <c r="A5" s="4"/>
      <c r="B5" t="s">
        <v>28</v>
      </c>
      <c r="C5" s="7">
        <v>250</v>
      </c>
      <c r="D5" s="7">
        <f>IFERROR(VýdavkyZaSemester[[#This Row],[Suma]]/4, "")</f>
        <v>62.5</v>
      </c>
    </row>
    <row r="6" spans="1:6" ht="30" customHeight="1" x14ac:dyDescent="0.3">
      <c r="A6" s="4"/>
      <c r="B6" t="s">
        <v>29</v>
      </c>
      <c r="C6" s="7">
        <v>500</v>
      </c>
      <c r="D6" s="7">
        <f>IFERROR(VýdavkyZaSemester[[#This Row],[Suma]]/4, "")</f>
        <v>125</v>
      </c>
    </row>
    <row r="7" spans="1:6" ht="30" customHeight="1" x14ac:dyDescent="0.3">
      <c r="A7" s="4"/>
      <c r="B7" t="s">
        <v>30</v>
      </c>
      <c r="C7" s="7">
        <v>0</v>
      </c>
      <c r="D7" s="7">
        <f>IFERROR(VýdavkyZaSemester[[#This Row],[Suma]]/4, "")</f>
        <v>0</v>
      </c>
    </row>
    <row r="8" spans="1:6" ht="30" customHeight="1" x14ac:dyDescent="0.3">
      <c r="A8" s="5"/>
      <c r="B8" t="s">
        <v>31</v>
      </c>
      <c r="C8" s="7">
        <v>0</v>
      </c>
      <c r="D8" s="7">
        <f>IFERROR(VýdavkyZaSemester[[#This Row],[Suma]]/4, "")</f>
        <v>0</v>
      </c>
    </row>
    <row r="9" spans="1:6" ht="30" customHeight="1" x14ac:dyDescent="0.3">
      <c r="A9" s="1"/>
      <c r="B9" t="s">
        <v>32</v>
      </c>
      <c r="C9" s="7">
        <v>0</v>
      </c>
      <c r="D9" s="7">
        <f>IFERROR(VýdavkyZaSemester[[#This Row],[Suma]]/4, "")</f>
        <v>0</v>
      </c>
    </row>
    <row r="10" spans="1:6" ht="30" customHeight="1" x14ac:dyDescent="0.3">
      <c r="A10" s="1"/>
      <c r="B10" t="s">
        <v>12</v>
      </c>
      <c r="C10" s="17">
        <f>SUBTOTAL(109,VýdavkyZaSemester[Suma])</f>
        <v>1500</v>
      </c>
      <c r="D10" s="17">
        <f>SUBTOTAL(109,VýdavkyZaSemester[Mesačne])</f>
        <v>375</v>
      </c>
    </row>
    <row r="11" spans="1:6" ht="30" customHeight="1" x14ac:dyDescent="0.3">
      <c r="B11" s="24" t="s">
        <v>33</v>
      </c>
      <c r="C11" s="24"/>
      <c r="D11" s="1"/>
    </row>
  </sheetData>
  <mergeCells count="2">
    <mergeCell ref="B11:C11"/>
    <mergeCell ref="B1:F1"/>
  </mergeCells>
  <dataValidations count="6">
    <dataValidation allowBlank="1" showInputMessage="1" showErrorMessage="1" prompt="V tabuľke nižšie zadajte Podrobnosti o výdavkoch počas semestra trvajúceho 4 mesiace." sqref="B2" xr:uid="{00000000-0002-0000-0300-000000000000}"/>
    <dataValidation allowBlank="1" showInputMessage="1" showErrorMessage="1" prompt="V tejto bunke sa automaticky aktualizuje názov hárka." sqref="B1:F1" xr:uid="{00000000-0002-0000-0300-000001000000}"/>
    <dataValidation allowBlank="1" showInputMessage="1" showErrorMessage="1" prompt="Do tohto hárka zadajte výdavky počas semestra." sqref="A1" xr:uid="{00000000-0002-0000-0300-000002000000}"/>
    <dataValidation allowBlank="1" showInputMessage="1" showErrorMessage="1" prompt="Do stĺpca pod týmto nadpisom zadajte položky výdavkov. Konkrétne položky vyhľadajte pomocou filtrov nadpisov." sqref="B3" xr:uid="{00000000-0002-0000-0300-000003000000}"/>
    <dataValidation allowBlank="1" showInputMessage="1" showErrorMessage="1" prompt="Do tohto stĺpca pod týmto nadpisom zadajte sumu." sqref="C3" xr:uid="{00000000-0002-0000-0300-000004000000}"/>
    <dataValidation allowBlank="1" showInputMessage="1" showErrorMessage="1" prompt="V tomto stĺpci pod týmto nadpisom sa automaticky vypočítava mesačná suma." sqref="D3" xr:uid="{00000000-0002-0000-0300-000005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18</vt:i4>
      </vt:variant>
    </vt:vector>
  </HeadingPairs>
  <TitlesOfParts>
    <vt:vector size="22" baseType="lpstr">
      <vt:lpstr>Súhrn rozpočtu</vt:lpstr>
      <vt:lpstr>Mesačné príjmy</vt:lpstr>
      <vt:lpstr>Mesačné výdavky</vt:lpstr>
      <vt:lpstr>Výdavky počas semestra</vt:lpstr>
      <vt:lpstr>Celkové_MesačnéPríjmy</vt:lpstr>
      <vt:lpstr>Celkové_MesačnéVýdavky</vt:lpstr>
      <vt:lpstr>Celkové_VýdavkyPočasSemestra</vt:lpstr>
      <vt:lpstr>ČistéMesačnéVýdavky</vt:lpstr>
      <vt:lpstr>ČistýMesačnýPríjem</vt:lpstr>
      <vt:lpstr>'Mesačné príjmy'!Nadpis2</vt:lpstr>
      <vt:lpstr>Nadpis3</vt:lpstr>
      <vt:lpstr>Nadpis4</vt:lpstr>
      <vt:lpstr>Názov_Zošita</vt:lpstr>
      <vt:lpstr>'Mesačné príjmy'!Názvy_tlače</vt:lpstr>
      <vt:lpstr>'Mesačné výdavky'!Názvy_tlače</vt:lpstr>
      <vt:lpstr>'Výdavky počas semestra'!Názvy_tlače</vt:lpstr>
      <vt:lpstr>PercentoMinutýchPríjmov</vt:lpstr>
      <vt:lpstr>RowTitleRegion1..B3</vt:lpstr>
      <vt:lpstr>RowTitleRegion2..B6</vt:lpstr>
      <vt:lpstr>RowTitleRegion3..B8</vt:lpstr>
      <vt:lpstr>RowTitleRegion4..B10</vt:lpstr>
      <vt:lpstr>Zostatok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2017-10-28T03:22:34Z</dcterms:created>
  <dcterms:modified xsi:type="dcterms:W3CDTF">2018-05-02T08:11:05Z</dcterms:modified>
</cp:coreProperties>
</file>