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9D5156B-0E98-484E-9FBF-C429033D3069}" xr6:coauthVersionLast="32" xr6:coauthVersionMax="32" xr10:uidLastSave="{00000000-0000-0000-0000-000000000000}"/>
  <bookViews>
    <workbookView xWindow="0" yWindow="0" windowWidth="25200" windowHeight="11490" xr2:uid="{00000000-000D-0000-FFFF-FFFF00000000}"/>
  </bookViews>
  <sheets>
    <sheet name="Разходи" sheetId="1" r:id="rId1"/>
    <sheet name="Категория" sheetId="2" r:id="rId2"/>
  </sheets>
  <definedNames>
    <definedName name="Заглавие1">Разходи[[#Headers],[Разход]]</definedName>
    <definedName name="ЗаглавиеКолона2">Категория[[#Headers],[Категория]]</definedName>
    <definedName name="Категории">Категория[Категория]</definedName>
    <definedName name="_xlnm.Print_Titles" localSheetId="1">Категория!$2:$2</definedName>
    <definedName name="_xlnm.Print_Titles" localSheetId="0">Разходи!$3:$3</definedName>
  </definedNames>
  <calcPr calcId="162913"/>
  <webPublishing codePage="1252"/>
</workbook>
</file>

<file path=xl/calcChain.xml><?xml version="1.0" encoding="utf-8"?>
<calcChain xmlns="http://schemas.openxmlformats.org/spreadsheetml/2006/main">
  <c r="G1" i="1" l="1"/>
  <c r="D25" i="1" l="1"/>
  <c r="E25" i="1"/>
  <c r="F24" i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l="1"/>
  <c r="G2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<sst xmlns="http://schemas.openxmlformats.org/spreadsheetml/2006/main" count="55" uniqueCount="32">
  <si>
    <t>БЮДЖЕТ НА РАЗХОДИТЕ</t>
  </si>
  <si>
    <t>Име на фирма</t>
  </si>
  <si>
    <t>Разход</t>
  </si>
  <si>
    <t>Реклама</t>
  </si>
  <si>
    <t>Задължения</t>
  </si>
  <si>
    <t>Осигуровки</t>
  </si>
  <si>
    <t>Консумативи</t>
  </si>
  <si>
    <t>Пощенски разходи</t>
  </si>
  <si>
    <t>Наем или ипотека</t>
  </si>
  <si>
    <t>Търговски разходи</t>
  </si>
  <si>
    <t>Данъци</t>
  </si>
  <si>
    <t>Комунални услуги</t>
  </si>
  <si>
    <t>Други</t>
  </si>
  <si>
    <t>Застраховка</t>
  </si>
  <si>
    <t>Лихва</t>
  </si>
  <si>
    <t>Телефон</t>
  </si>
  <si>
    <t>Поддръжка и ремонти</t>
  </si>
  <si>
    <t>Юридически такси</t>
  </si>
  <si>
    <t>Амортизация</t>
  </si>
  <si>
    <t>Доставки</t>
  </si>
  <si>
    <t>Складове</t>
  </si>
  <si>
    <t>Магазин</t>
  </si>
  <si>
    <t>Продавачи</t>
  </si>
  <si>
    <t>Общо разходи</t>
  </si>
  <si>
    <t>Категория</t>
  </si>
  <si>
    <t>Оперативни</t>
  </si>
  <si>
    <t>Лични</t>
  </si>
  <si>
    <t>Бюджет</t>
  </si>
  <si>
    <t>Действителен</t>
  </si>
  <si>
    <t>Разлика (лв.)</t>
  </si>
  <si>
    <t>Разлика (%)</t>
  </si>
  <si>
    <t>Търсене на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</si>
</sst>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лв.&quot;_-;\-* #,##0.00\ &quot;лв.&quot;_-;_-* &quot;-&quot;??\ &quot;лв.&quot;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0" fillId="0" borderId="0" xfId="0" applyFill="1" applyBorder="1" applyAlignment="1">
      <alignment vertical="center"/>
    </xf>
    <xf numFmtId="0" fontId="2" fillId="2" borderId="0" xfId="6">
      <alignment horizontal="left"/>
    </xf>
    <xf numFmtId="0" fontId="0" fillId="0" borderId="0" xfId="0">
      <alignment vertical="center" wrapText="1"/>
    </xf>
    <xf numFmtId="0" fontId="4" fillId="0" borderId="0" xfId="3">
      <alignment horizontal="left"/>
    </xf>
    <xf numFmtId="0" fontId="0" fillId="0" borderId="0" xfId="0" applyNumberFormat="1">
      <alignment vertical="center" wrapText="1"/>
    </xf>
    <xf numFmtId="44" fontId="0" fillId="0" borderId="0" xfId="8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9" fontId="0" fillId="0" borderId="0" xfId="1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14" fontId="3" fillId="0" borderId="0" xfId="2" applyNumberFormat="1" applyFont="1">
      <alignment horizontal="right"/>
    </xf>
    <xf numFmtId="0" fontId="4" fillId="0" borderId="0" xfId="3">
      <alignment horizontal="left"/>
    </xf>
    <xf numFmtId="0" fontId="2" fillId="0" borderId="0" xfId="4">
      <alignment vertical="center"/>
    </xf>
  </cellXfs>
  <cellStyles count="9">
    <cellStyle name="Валута" xfId="8" builtinId="4"/>
    <cellStyle name="Дата" xfId="2" xr:uid="{00000000-0005-0000-0000-000001000000}"/>
    <cellStyle name="Заглавие" xfId="3" builtinId="15" customBuiltin="1"/>
    <cellStyle name="Заглавие 1" xfId="4" builtinId="16" customBuiltin="1"/>
    <cellStyle name="Заглавие 2" xfId="5" builtinId="17" customBuiltin="1"/>
    <cellStyle name="Заглавие 3" xfId="6" builtinId="18" customBuiltin="1"/>
    <cellStyle name="Заглавие 4" xfId="7" builtinId="19" customBuiltin="1"/>
    <cellStyle name="Нормален" xfId="0" builtinId="0" customBuiltin="1"/>
    <cellStyle name="Процент" xfId="1" builtinId="5"/>
  </cellStyles>
  <dxfs count="19">
    <dxf>
      <numFmt numFmtId="34" formatCode="_-* #,##0.00\ &quot;лв.&quot;_-;\-* #,##0.00\ &quot;лв.&quot;_-;_-* &quot;-&quot;??\ &quot;лв.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* #,##0.00\ &quot;лв.&quot;_-;\-* #,##0.00\ &quot;лв.&quot;_-;_-* &quot;-&quot;??\ &quot;лв.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* #,##0.00\ &quot;лв.&quot;_-;\-* #,##0.00\ &quot;лв.&quot;_-;_-* &quot;-&quot;??\ &quot;лв.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Бюджет на разходите">
    <tableStyle name="Бюджет на разходите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Разходи" displayName="Разходи" ref="B3:G25" totalsRowCount="1" dataDxfId="13" totalsRowDxfId="12">
  <autoFilter ref="B3:G24" xr:uid="{00000000-0009-0000-0100-000002000000}"/>
  <tableColumns count="6">
    <tableColumn id="1" xr3:uid="{00000000-0010-0000-0000-000001000000}" name="Разход" totalsRowLabel="Общо разходи" totalsRowDxfId="11"/>
    <tableColumn id="6" xr3:uid="{00000000-0010-0000-0000-000006000000}" name="Категория" totalsRowDxfId="10"/>
    <tableColumn id="2" xr3:uid="{00000000-0010-0000-0000-000002000000}" name="Бюджет" totalsRowFunction="custom" dataDxfId="2" totalsRowDxfId="9">
      <totalsRowFormula>IFERROR(SUM(Разходи[Бюджет]), "")</totalsRowFormula>
    </tableColumn>
    <tableColumn id="3" xr3:uid="{00000000-0010-0000-0000-000003000000}" name="Действителен" totalsRowFunction="custom" dataDxfId="1" totalsRowDxfId="8">
      <totalsRowFormula>IFERROR(SUM(Разходи[Действителен]), "")</totalsRowFormula>
    </tableColumn>
    <tableColumn id="4" xr3:uid="{00000000-0010-0000-0000-000004000000}" name="Разлика (лв.)" totalsRowFunction="custom" dataDxfId="0" totalsRowDxfId="7">
      <calculatedColumnFormula>IFERROR(SUM(Разходи[Бюджет]-Разходи[Действителен]), "")</calculatedColumnFormula>
      <totalsRowFormula>IFERROR(SUM(Разходи[Разлика (лв.)]), "")</totalsRowFormula>
    </tableColumn>
    <tableColumn id="5" xr3:uid="{00000000-0010-0000-0000-000005000000}" name="Разлика (%)" totalsRowFunction="custom" dataDxfId="6" totalsRowDxfId="5">
      <calculatedColumnFormula>IFERROR(SUM(Разходи[Разлика (лв.)]/Разходи[Бюджет]),"")</calculatedColumnFormula>
      <totalsRowFormula>IFERROR(SUM(Разходи[[#Totals],[Разлика (лв.)]]/Разходи[[#Totals],[Бюджет]]),"")</totalsRowFormula>
    </tableColumn>
  </tableColumns>
  <tableStyleInfo name="Бюджет на разходите" showFirstColumn="0" showLastColumn="0" showRowStripes="1" showColumnStripes="0"/>
  <extLst>
    <ext xmlns:x14="http://schemas.microsoft.com/office/spreadsheetml/2009/9/main" uri="{504A1905-F514-4f6f-8877-14C23A59335A}">
      <x14:table altTextSummary="Въведете в тази таблица разход, категория, бюджет и действителните суми. Разликата бюджет/действителни разходи, процентът на разликата и общите разходи се изчисляват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Категория" displayName="Категория" ref="B2:B4" totalsRowShown="0" totalsRowDxfId="4">
  <autoFilter ref="B2:B4" xr:uid="{00000000-0009-0000-0100-000001000000}"/>
  <tableColumns count="1">
    <tableColumn id="6" xr3:uid="{00000000-0010-0000-0100-000006000000}" name="Категория" totalsRowDxfId="3"/>
  </tableColumns>
  <tableStyleInfo name="Бюджет на разходите" showFirstColumn="0" showLastColumn="0" showRowStripes="1" showColumnStripes="0"/>
  <extLst>
    <ext xmlns:x14="http://schemas.microsoft.com/office/spreadsheetml/2009/9/main" uri="{504A1905-F514-4f6f-8877-14C23A59335A}">
      <x14:table altTextSummary="Въведете елементите на категориите в тази таблица, за да се използват в таблицата &quot;Разходи&quot; в работния лист &quot;Разходи&quot;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5"/>
  <sheetViews>
    <sheetView showGridLines="0" tabSelected="1" workbookViewId="0"/>
  </sheetViews>
  <sheetFormatPr defaultRowHeight="30" customHeight="1" x14ac:dyDescent="0.3"/>
  <cols>
    <col min="1" max="1" width="2.77734375" style="4" customWidth="1"/>
    <col min="2" max="2" width="19.44140625" style="1" customWidth="1"/>
    <col min="3" max="3" width="14.77734375" style="1" customWidth="1"/>
    <col min="4" max="6" width="18.6640625" style="1" customWidth="1"/>
    <col min="7" max="7" width="15.6640625" style="1" customWidth="1"/>
    <col min="8" max="8" width="2.77734375" customWidth="1"/>
  </cols>
  <sheetData>
    <row r="1" spans="2:7" ht="39" customHeight="1" x14ac:dyDescent="0.35">
      <c r="B1" s="12" t="s">
        <v>0</v>
      </c>
      <c r="C1" s="12"/>
      <c r="D1" s="12"/>
      <c r="E1" s="12"/>
      <c r="F1" s="12"/>
      <c r="G1" s="11">
        <f ca="1">TODAY()</f>
        <v>43269</v>
      </c>
    </row>
    <row r="2" spans="2:7" ht="30" customHeight="1" x14ac:dyDescent="0.3">
      <c r="B2" s="13" t="s">
        <v>1</v>
      </c>
      <c r="C2" s="13"/>
      <c r="D2" s="13"/>
      <c r="E2" s="13"/>
      <c r="F2" s="13"/>
      <c r="G2" s="13"/>
    </row>
    <row r="3" spans="2:7" ht="30" customHeight="1" x14ac:dyDescent="0.3">
      <c r="B3" s="3" t="s">
        <v>2</v>
      </c>
      <c r="C3" s="3" t="s">
        <v>24</v>
      </c>
      <c r="D3" s="3" t="s">
        <v>27</v>
      </c>
      <c r="E3" s="3" t="s">
        <v>28</v>
      </c>
      <c r="F3" s="3" t="s">
        <v>29</v>
      </c>
      <c r="G3" s="3" t="s">
        <v>30</v>
      </c>
    </row>
    <row r="4" spans="2:7" ht="30" customHeight="1" x14ac:dyDescent="0.3">
      <c r="B4" s="4" t="s">
        <v>3</v>
      </c>
      <c r="C4" s="4" t="s">
        <v>25</v>
      </c>
      <c r="D4" s="7"/>
      <c r="E4" s="7"/>
      <c r="F4" s="7">
        <f>IFERROR(SUM(Разходи[Бюджет]-Разходи[Действителен]), "")</f>
        <v>0</v>
      </c>
      <c r="G4" s="9" t="str">
        <f>IFERROR(SUM(Разходи[Разлика (лв.)]/Разходи[Бюджет]),"")</f>
        <v/>
      </c>
    </row>
    <row r="5" spans="2:7" ht="30" customHeight="1" x14ac:dyDescent="0.3">
      <c r="B5" s="4" t="s">
        <v>4</v>
      </c>
      <c r="C5" s="4" t="s">
        <v>25</v>
      </c>
      <c r="D5" s="7"/>
      <c r="E5" s="7"/>
      <c r="F5" s="7">
        <f>IFERROR(SUM(Разходи[Бюджет]-Разходи[Действителен]), "")</f>
        <v>0</v>
      </c>
      <c r="G5" s="9" t="str">
        <f>IFERROR(SUM(Разходи[Разлика (лв.)]/Разходи[Бюджет]),"")</f>
        <v/>
      </c>
    </row>
    <row r="6" spans="2:7" ht="30" customHeight="1" x14ac:dyDescent="0.3">
      <c r="B6" s="4" t="s">
        <v>5</v>
      </c>
      <c r="C6" s="4" t="s">
        <v>25</v>
      </c>
      <c r="D6" s="7"/>
      <c r="E6" s="7"/>
      <c r="F6" s="7">
        <f>IFERROR(SUM(Разходи[Бюджет]-Разходи[Действителен]), "")</f>
        <v>0</v>
      </c>
      <c r="G6" s="9" t="str">
        <f>IFERROR(SUM(Разходи[Разлика (лв.)]/Разходи[Бюджет]),"")</f>
        <v/>
      </c>
    </row>
    <row r="7" spans="2:7" ht="30" customHeight="1" x14ac:dyDescent="0.3">
      <c r="B7" s="4" t="s">
        <v>6</v>
      </c>
      <c r="C7" s="4" t="s">
        <v>25</v>
      </c>
      <c r="D7" s="7"/>
      <c r="E7" s="7"/>
      <c r="F7" s="7">
        <f>IFERROR(SUM(Разходи[Бюджет]-Разходи[Действителен]), "")</f>
        <v>0</v>
      </c>
      <c r="G7" s="9" t="str">
        <f>IFERROR(SUM(Разходи[Разлика (лв.)]/Разходи[Бюджет]),"")</f>
        <v/>
      </c>
    </row>
    <row r="8" spans="2:7" ht="30" customHeight="1" x14ac:dyDescent="0.3">
      <c r="B8" s="4" t="s">
        <v>7</v>
      </c>
      <c r="C8" s="4" t="s">
        <v>25</v>
      </c>
      <c r="D8" s="7"/>
      <c r="E8" s="7"/>
      <c r="F8" s="7">
        <f>IFERROR(SUM(Разходи[Бюджет]-Разходи[Действителен]), "")</f>
        <v>0</v>
      </c>
      <c r="G8" s="9" t="str">
        <f>IFERROR(SUM(Разходи[Разлика (лв.)]/Разходи[Бюджет]),"")</f>
        <v/>
      </c>
    </row>
    <row r="9" spans="2:7" ht="30" customHeight="1" x14ac:dyDescent="0.3">
      <c r="B9" s="4" t="s">
        <v>8</v>
      </c>
      <c r="C9" s="4" t="s">
        <v>25</v>
      </c>
      <c r="D9" s="7"/>
      <c r="E9" s="7"/>
      <c r="F9" s="7">
        <f>IFERROR(SUM(Разходи[Бюджет]-Разходи[Действителен]), "")</f>
        <v>0</v>
      </c>
      <c r="G9" s="9" t="str">
        <f>IFERROR(SUM(Разходи[Разлика (лв.)]/Разходи[Бюджет]),"")</f>
        <v/>
      </c>
    </row>
    <row r="10" spans="2:7" ht="30" customHeight="1" x14ac:dyDescent="0.3">
      <c r="B10" s="4" t="s">
        <v>9</v>
      </c>
      <c r="C10" s="4" t="s">
        <v>25</v>
      </c>
      <c r="D10" s="7"/>
      <c r="E10" s="7"/>
      <c r="F10" s="7">
        <f>IFERROR(SUM(Разходи[Бюджет]-Разходи[Действителен]), "")</f>
        <v>0</v>
      </c>
      <c r="G10" s="9" t="str">
        <f>IFERROR(SUM(Разходи[Разлика (лв.)]/Разходи[Бюджет]),"")</f>
        <v/>
      </c>
    </row>
    <row r="11" spans="2:7" ht="30" customHeight="1" x14ac:dyDescent="0.3">
      <c r="B11" s="4" t="s">
        <v>10</v>
      </c>
      <c r="C11" s="4" t="s">
        <v>25</v>
      </c>
      <c r="D11" s="7"/>
      <c r="E11" s="7"/>
      <c r="F11" s="7">
        <f>IFERROR(SUM(Разходи[Бюджет]-Разходи[Действителен]), "")</f>
        <v>0</v>
      </c>
      <c r="G11" s="9" t="str">
        <f>IFERROR(SUM(Разходи[Разлика (лв.)]/Разходи[Бюджет]),"")</f>
        <v/>
      </c>
    </row>
    <row r="12" spans="2:7" ht="30" customHeight="1" x14ac:dyDescent="0.3">
      <c r="B12" s="4" t="s">
        <v>11</v>
      </c>
      <c r="C12" s="4" t="s">
        <v>25</v>
      </c>
      <c r="D12" s="7"/>
      <c r="E12" s="7"/>
      <c r="F12" s="7">
        <f>IFERROR(SUM(Разходи[Бюджет]-Разходи[Действителен]), "")</f>
        <v>0</v>
      </c>
      <c r="G12" s="9" t="str">
        <f>IFERROR(SUM(Разходи[Разлика (лв.)]/Разходи[Бюджет]),"")</f>
        <v/>
      </c>
    </row>
    <row r="13" spans="2:7" ht="30" customHeight="1" x14ac:dyDescent="0.3">
      <c r="B13" s="4" t="s">
        <v>12</v>
      </c>
      <c r="C13" s="4" t="s">
        <v>25</v>
      </c>
      <c r="D13" s="7"/>
      <c r="E13" s="7"/>
      <c r="F13" s="7">
        <f>IFERROR(SUM(Разходи[Бюджет]-Разходи[Действителен]), "")</f>
        <v>0</v>
      </c>
      <c r="G13" s="9" t="str">
        <f>IFERROR(SUM(Разходи[Разлика (лв.)]/Разходи[Бюджет]),"")</f>
        <v/>
      </c>
    </row>
    <row r="14" spans="2:7" ht="30" customHeight="1" x14ac:dyDescent="0.3">
      <c r="B14" s="4" t="s">
        <v>13</v>
      </c>
      <c r="C14" s="4" t="s">
        <v>25</v>
      </c>
      <c r="D14" s="7"/>
      <c r="E14" s="7"/>
      <c r="F14" s="7">
        <f>IFERROR(SUM(Разходи[Бюджет]-Разходи[Действителен]), "")</f>
        <v>0</v>
      </c>
      <c r="G14" s="9" t="str">
        <f>IFERROR(SUM(Разходи[Разлика (лв.)]/Разходи[Бюджет]),"")</f>
        <v/>
      </c>
    </row>
    <row r="15" spans="2:7" ht="30" customHeight="1" x14ac:dyDescent="0.3">
      <c r="B15" s="4" t="s">
        <v>14</v>
      </c>
      <c r="C15" s="4" t="s">
        <v>25</v>
      </c>
      <c r="D15" s="7"/>
      <c r="E15" s="7"/>
      <c r="F15" s="7">
        <f>IFERROR(SUM(Разходи[Бюджет]-Разходи[Действителен]), "")</f>
        <v>0</v>
      </c>
      <c r="G15" s="9" t="str">
        <f>IFERROR(SUM(Разходи[Разлика (лв.)]/Разходи[Бюджет]),"")</f>
        <v/>
      </c>
    </row>
    <row r="16" spans="2:7" ht="30" customHeight="1" x14ac:dyDescent="0.3">
      <c r="B16" s="4" t="s">
        <v>15</v>
      </c>
      <c r="C16" s="4" t="s">
        <v>25</v>
      </c>
      <c r="D16" s="7"/>
      <c r="E16" s="7"/>
      <c r="F16" s="7">
        <f>IFERROR(SUM(Разходи[Бюджет]-Разходи[Действителен]), "")</f>
        <v>0</v>
      </c>
      <c r="G16" s="9" t="str">
        <f>IFERROR(SUM(Разходи[Разлика (лв.)]/Разходи[Бюджет]),"")</f>
        <v/>
      </c>
    </row>
    <row r="17" spans="2:7" ht="30" customHeight="1" x14ac:dyDescent="0.3">
      <c r="B17" s="4" t="s">
        <v>16</v>
      </c>
      <c r="C17" s="4" t="s">
        <v>25</v>
      </c>
      <c r="D17" s="7"/>
      <c r="E17" s="7"/>
      <c r="F17" s="7">
        <f>IFERROR(SUM(Разходи[Бюджет]-Разходи[Действителен]), "")</f>
        <v>0</v>
      </c>
      <c r="G17" s="9" t="str">
        <f>IFERROR(SUM(Разходи[Разлика (лв.)]/Разходи[Бюджет]),"")</f>
        <v/>
      </c>
    </row>
    <row r="18" spans="2:7" ht="30" customHeight="1" x14ac:dyDescent="0.3">
      <c r="B18" s="4" t="s">
        <v>17</v>
      </c>
      <c r="C18" s="4" t="s">
        <v>25</v>
      </c>
      <c r="D18" s="7"/>
      <c r="E18" s="7"/>
      <c r="F18" s="7">
        <f>IFERROR(SUM(Разходи[Бюджет]-Разходи[Действителен]), "")</f>
        <v>0</v>
      </c>
      <c r="G18" s="9" t="str">
        <f>IFERROR(SUM(Разходи[Разлика (лв.)]/Разходи[Бюджет]),"")</f>
        <v/>
      </c>
    </row>
    <row r="19" spans="2:7" ht="30" customHeight="1" x14ac:dyDescent="0.3">
      <c r="B19" s="4" t="s">
        <v>18</v>
      </c>
      <c r="C19" s="4" t="s">
        <v>25</v>
      </c>
      <c r="D19" s="7"/>
      <c r="E19" s="7"/>
      <c r="F19" s="7">
        <f>IFERROR(SUM(Разходи[Бюджет]-Разходи[Действителен]), "")</f>
        <v>0</v>
      </c>
      <c r="G19" s="9" t="str">
        <f>IFERROR(SUM(Разходи[Разлика (лв.)]/Разходи[Бюджет]),"")</f>
        <v/>
      </c>
    </row>
    <row r="20" spans="2:7" ht="30" customHeight="1" x14ac:dyDescent="0.3">
      <c r="B20" s="4" t="s">
        <v>19</v>
      </c>
      <c r="C20" s="4" t="s">
        <v>25</v>
      </c>
      <c r="D20" s="7"/>
      <c r="E20" s="7"/>
      <c r="F20" s="7">
        <f>IFERROR(SUM(Разходи[Бюджет]-Разходи[Действителен]), "")</f>
        <v>0</v>
      </c>
      <c r="G20" s="9" t="str">
        <f>IFERROR(SUM(Разходи[Разлика (лв.)]/Разходи[Бюджет]),"")</f>
        <v/>
      </c>
    </row>
    <row r="21" spans="2:7" ht="30" customHeight="1" x14ac:dyDescent="0.3">
      <c r="B21" s="4" t="s">
        <v>20</v>
      </c>
      <c r="C21" s="4" t="s">
        <v>25</v>
      </c>
      <c r="D21" s="7"/>
      <c r="E21" s="7"/>
      <c r="F21" s="7">
        <f>IFERROR(SUM(Разходи[Бюджет]-Разходи[Действителен]), "")</f>
        <v>0</v>
      </c>
      <c r="G21" s="9" t="str">
        <f>IFERROR(SUM(Разходи[Разлика (лв.)]/Разходи[Бюджет]),"")</f>
        <v/>
      </c>
    </row>
    <row r="22" spans="2:7" ht="30" customHeight="1" x14ac:dyDescent="0.3">
      <c r="B22" s="4" t="s">
        <v>21</v>
      </c>
      <c r="C22" s="4" t="s">
        <v>26</v>
      </c>
      <c r="D22" s="7"/>
      <c r="E22" s="7"/>
      <c r="F22" s="7">
        <f>IFERROR(SUM(Разходи[Бюджет]-Разходи[Действителен]), "")</f>
        <v>0</v>
      </c>
      <c r="G22" s="9" t="str">
        <f>IFERROR(SUM(Разходи[Разлика (лв.)]/Разходи[Бюджет]),"")</f>
        <v/>
      </c>
    </row>
    <row r="23" spans="2:7" ht="30" customHeight="1" x14ac:dyDescent="0.3">
      <c r="B23" s="4" t="s">
        <v>22</v>
      </c>
      <c r="C23" s="4" t="s">
        <v>26</v>
      </c>
      <c r="D23" s="7"/>
      <c r="E23" s="7"/>
      <c r="F23" s="7">
        <f>IFERROR(SUM(Разходи[Бюджет]-Разходи[Действителен]), "")</f>
        <v>0</v>
      </c>
      <c r="G23" s="9" t="str">
        <f>IFERROR(SUM(Разходи[Разлика (лв.)]/Разходи[Бюджет]),"")</f>
        <v/>
      </c>
    </row>
    <row r="24" spans="2:7" ht="30" customHeight="1" x14ac:dyDescent="0.3">
      <c r="B24" s="4" t="s">
        <v>12</v>
      </c>
      <c r="C24" s="4" t="s">
        <v>26</v>
      </c>
      <c r="D24" s="7"/>
      <c r="E24" s="7"/>
      <c r="F24" s="7">
        <f>IFERROR(SUM(Разходи[Бюджет]-Разходи[Действителен]), "")</f>
        <v>0</v>
      </c>
      <c r="G24" s="9" t="str">
        <f>IFERROR(SUM(Разходи[Разлика (лв.)]/Разходи[Бюджет]),"")</f>
        <v/>
      </c>
    </row>
    <row r="25" spans="2:7" ht="30" customHeight="1" x14ac:dyDescent="0.3">
      <c r="B25" s="2" t="s">
        <v>23</v>
      </c>
      <c r="C25" s="2"/>
      <c r="D25" s="8">
        <f>IFERROR(SUM(Разходи[Бюджет]), "")</f>
        <v>0</v>
      </c>
      <c r="E25" s="8">
        <f>IFERROR(SUM(Разходи[Действителен]), "")</f>
        <v>0</v>
      </c>
      <c r="F25" s="8">
        <f>IFERROR(SUM(Разходи[Разлика (лв.)]), "")</f>
        <v>0</v>
      </c>
      <c r="G25" s="10" t="str">
        <f>IFERROR(SUM(Разходи[[#Totals],[Разлика (лв.)]]/Разходи[[#Totals],[Бюджет]]),"")</f>
        <v/>
      </c>
    </row>
  </sheetData>
  <mergeCells count="2">
    <mergeCell ref="B1:F1"/>
    <mergeCell ref="B2:G2"/>
  </mergeCells>
  <dataValidations count="10">
    <dataValidation allowBlank="1" showInputMessage="1" showErrorMessage="1" prompt="Изберете категория в тази колона под това заглавие. Въвеждайте нови категории в работния лист &quot;Категория&quot;. Натискайте ALT+СТРЕЛКА НАДОЛУ за опциите, а след това СТРЕЛКА НАДОЛУ+ENTER, за да изберете" sqref="C3" xr:uid="{00000000-0002-0000-0000-000000000000}"/>
    <dataValidation allowBlank="1" showInputMessage="1" showErrorMessage="1" prompt="Въведете име на фирмата в тази клетка, а подробните данни за разходите – в таблицата по-долу. Списъкът с категории се актуализира автоматично от таблицата &quot;Категория&quot; в работния лист &quot;Категория&quot;" sqref="B2:C2" xr:uid="{00000000-0002-0000-0000-000001000000}"/>
    <dataValidation allowBlank="1" showInputMessage="1" showErrorMessage="1" prompt="Заглавието на този работен лист е в тази клетка. Въведете дата в клетката отдясно" sqref="B1:F1" xr:uid="{00000000-0002-0000-0000-000002000000}"/>
    <dataValidation allowBlank="1" showInputMessage="1" showErrorMessage="1" prompt="Въведете дата в тази клетка" sqref="G1" xr:uid="{00000000-0002-0000-0000-000003000000}"/>
    <dataValidation allowBlank="1" showInputMessage="1" showErrorMessage="1" prompt="Създайте бюджет на разходите в тази работна книга. Въведете категории в работния лист &quot;Категория&quot;, които да се избират в таблицата &quot;Разходи&quot; в този работен лист. Общата сума на разходите се изчислява автоматично" sqref="A1" xr:uid="{00000000-0002-0000-0000-000004000000}"/>
    <dataValidation allowBlank="1" showInputMessage="1" showErrorMessage="1" prompt="Въведете разход в тази колона под това заглавие. Използвайте филтрите в заглавията, за да намирате конкретни записи" sqref="B3" xr:uid="{00000000-0002-0000-0000-000005000000}"/>
    <dataValidation allowBlank="1" showInputMessage="1" showErrorMessage="1" prompt="Разликата бюджет/действителни разходи се изчислява автоматично в тази колона под това заглавие" sqref="F3" xr:uid="{00000000-0002-0000-0000-000006000000}"/>
    <dataValidation allowBlank="1" showInputMessage="1" showErrorMessage="1" prompt="Въведете сума за бюджета в тази колона под това заглавие" sqref="D3" xr:uid="{00000000-0002-0000-0000-000007000000}"/>
    <dataValidation allowBlank="1" showInputMessage="1" showErrorMessage="1" prompt="Въведете действителната сума в тази колона под това заглавие" sqref="E3" xr:uid="{00000000-0002-0000-0000-000008000000}"/>
    <dataValidation allowBlank="1" showInputMessage="1" showErrorMessage="1" prompt="Процентът на разликата се изчислява автоматично в тази колона под това заглавие Общата сума на разходите се изчислява автоматично накрая" sqref="G3" xr:uid="{00000000-0002-0000-0000-000009000000}"/>
  </dataValidations>
  <printOptions horizontalCentered="1"/>
  <pageMargins left="0.6" right="0.6" top="0.75" bottom="0.75" header="0.25" footer="0.25"/>
  <pageSetup scale="74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Изберете категория от списъка. Въвеждайте нови категории в работния лист &quot;Категория&quot;. Изберете ОТКАЗ, след което натискайте ALT+СТРЕЛКА НАДОЛУ за опциите, а след това СТРЕЛКА НАДОЛУ+ENTER, за да изберете" xr:uid="{00000000-0002-0000-0000-00000A000000}">
          <x14:formula1>
            <xm:f>Категория!$B$3:$B$4</xm:f>
          </x14:formula1>
          <xm:sqref>C4:C22 C24 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B4"/>
  <sheetViews>
    <sheetView showGridLines="0" workbookViewId="0"/>
  </sheetViews>
  <sheetFormatPr defaultRowHeight="30" customHeight="1" x14ac:dyDescent="0.3"/>
  <cols>
    <col min="1" max="1" width="2.77734375" style="1" customWidth="1"/>
    <col min="2" max="2" width="19.44140625" style="1" customWidth="1"/>
    <col min="3" max="3" width="2.77734375" customWidth="1"/>
  </cols>
  <sheetData>
    <row r="1" spans="1:2" ht="39" customHeight="1" x14ac:dyDescent="0.35">
      <c r="B1" s="5" t="s">
        <v>31</v>
      </c>
    </row>
    <row r="2" spans="1:2" ht="30" customHeight="1" x14ac:dyDescent="0.3">
      <c r="A2" s="2"/>
      <c r="B2" s="3" t="s">
        <v>24</v>
      </c>
    </row>
    <row r="3" spans="1:2" ht="30" customHeight="1" x14ac:dyDescent="0.3">
      <c r="A3" s="2"/>
      <c r="B3" s="4" t="s">
        <v>25</v>
      </c>
    </row>
    <row r="4" spans="1:2" ht="30" customHeight="1" x14ac:dyDescent="0.3">
      <c r="A4" s="2"/>
      <c r="B4" s="6" t="s">
        <v>26</v>
      </c>
    </row>
  </sheetData>
  <dataValidations count="3">
    <dataValidation allowBlank="1" showInputMessage="1" showErrorMessage="1" prompt="Персонализирайте избора на категория в таблицата &quot;Разходи&quot;, като вмъкнете или промените категории в таблицата &quot;Категория&quot; в този работен лист" sqref="A1" xr:uid="{00000000-0002-0000-0100-000000000000}"/>
    <dataValidation allowBlank="1" showInputMessage="1" showErrorMessage="1" prompt="Елементите на категориите са в тази колона под това заглавие" sqref="B2" xr:uid="{00000000-0002-0000-0100-000001000000}"/>
    <dataValidation allowBlank="1" showInputMessage="1" showErrorMessage="1" prompt="Заглавието на този работен лист е в тази клетка" sqref="B1" xr:uid="{00000000-0002-0000-0100-000002000000}"/>
  </dataValidations>
  <printOptions horizontalCentered="1"/>
  <pageMargins left="0.6" right="0.6" top="0.75" bottom="0.75" header="0.25" footer="0.2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Разходи</vt:lpstr>
      <vt:lpstr>Категория</vt:lpstr>
      <vt:lpstr>Заглавие1</vt:lpstr>
      <vt:lpstr>ЗаглавиеКолона2</vt:lpstr>
      <vt:lpstr>Категории</vt:lpstr>
      <vt:lpstr>Категория!Печат_заглавия</vt:lpstr>
      <vt:lpstr>Разходи!Печат_заглавия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2017-07-30T14:03:59Z</dcterms:created>
  <dcterms:modified xsi:type="dcterms:W3CDTF">2018-06-18T13:46:21Z</dcterms:modified>
</cp:coreProperties>
</file>