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filterPrivacy="1"/>
  <xr:revisionPtr revIDLastSave="0" documentId="12_ncr:500000_{98F2F6CA-5BB2-4141-9F08-8D88CEAC2095}" xr6:coauthVersionLast="32" xr6:coauthVersionMax="34" xr10:uidLastSave="{00000000-0000-0000-0000-000000000000}"/>
  <bookViews>
    <workbookView xWindow="1860" yWindow="0" windowWidth="21600" windowHeight="10575" xr2:uid="{00000000-000D-0000-FFFF-FFFF00000000}"/>
  </bookViews>
  <sheets>
    <sheet name="ตัวติดตามใบแจ้งหนี้" sheetId="1" r:id="rId1"/>
  </sheets>
  <definedNames>
    <definedName name="ColumnTitle1">ใบแจ้งหนี้[[#Headers],[หมายเลขใบแจ้งหนี้]]</definedName>
    <definedName name="_xlnm.Print_Titles" localSheetId="0">ตัวติดตามใบแจ้งหนี้!$2:$2</definedName>
  </definedNames>
  <calcPr calcId="162913"/>
</workbook>
</file>

<file path=xl/calcChain.xml><?xml version="1.0" encoding="utf-8"?>
<calcChain xmlns="http://schemas.openxmlformats.org/spreadsheetml/2006/main">
  <c r="D5" i="1" l="1"/>
  <c r="I8" i="1" l="1"/>
  <c r="I7" i="1"/>
  <c r="I6" i="1"/>
  <c r="I5" i="1"/>
  <c r="I4" i="1"/>
  <c r="I3" i="1"/>
  <c r="D8" i="1"/>
  <c r="D7" i="1"/>
  <c r="D6" i="1"/>
  <c r="D4" i="1"/>
  <c r="D3" i="1"/>
  <c r="C8" i="1"/>
  <c r="C7" i="1"/>
  <c r="C6" i="1"/>
  <c r="C5" i="1"/>
  <c r="C4" i="1"/>
  <c r="C3" i="1"/>
  <c r="G6" i="1" l="1"/>
  <c r="J6" i="1" s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<sst xmlns="http://schemas.openxmlformats.org/spreadsheetml/2006/main" count="17" uniqueCount="15">
  <si>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ตัวติดตามใบแจ้งหนี้</t>
  </si>
  <si>
    <t>หมายเลขใบแจ้งหนี้</t>
  </si>
  <si>
    <t>ผลรวม</t>
  </si>
  <si>
    <t>วันที่</t>
  </si>
  <si>
    <t>การครบกำหนดชำระเงิน</t>
  </si>
  <si>
    <t>ชื่อลูกค้า</t>
  </si>
  <si>
    <t>Smith</t>
  </si>
  <si>
    <t>Contoso</t>
  </si>
  <si>
    <t>Jonathon Haas</t>
  </si>
  <si>
    <t>Stephanie Bourne</t>
  </si>
  <si>
    <t xml:space="preserve">จำนวน </t>
  </si>
  <si>
    <t xml:space="preserve">ค่าธรรมเนียมชำระเงินล่าช้า </t>
  </si>
  <si>
    <t>ยอดรวมการชำระเงิน</t>
  </si>
  <si>
    <t>วันที่ชำระเงิน</t>
  </si>
  <si>
    <t>ยอดค้างชำระ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</si>
</sst>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฿&quot;* #,##0.00_-;\-&quot;฿&quot;* #,##0.00_-;_-&quot;฿&quot;* &quot;-&quot;??_-;_-@_-"/>
    <numFmt numFmtId="187" formatCode="_(&quot;$&quot;* #,##0_);_(&quot;$&quot;* \(#,##0\);_(&quot;$&quot;* &quot;-&quot;_);_(@_)"/>
    <numFmt numFmtId="188" formatCode="_(* #,##0_);_(* \(#,##0\);_(* &quot;-&quot;_);_(@_)"/>
    <numFmt numFmtId="189" formatCode="_(&quot;$&quot;* #,##0.00_);_(&quot;$&quot;* \(#,##0.00\);_(&quot;$&quot;* &quot;-&quot;??_);_(@_)"/>
    <numFmt numFmtId="190" formatCode="_(* #,##0.00_);_(* \(#,##0.00\);_(* &quot;-&quot;??_);_(@_)"/>
  </numFmts>
  <fonts count="20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sz val="11"/>
      <color rgb="FFFF0000"/>
      <name val="Leelawadee"/>
      <family val="2"/>
    </font>
    <font>
      <b/>
      <sz val="11"/>
      <color rgb="FF3F3F3F"/>
      <name val="Leelawadee"/>
      <family val="2"/>
    </font>
    <font>
      <b/>
      <sz val="18"/>
      <color theme="4" tint="-0.24994659260841701"/>
      <name val="Leelawadee"/>
      <family val="2"/>
    </font>
    <font>
      <b/>
      <sz val="11"/>
      <color theme="1"/>
      <name val="Leelawadee"/>
      <family val="2"/>
    </font>
    <font>
      <b/>
      <sz val="18"/>
      <color theme="4" tint="-0.24994659260841701"/>
      <name val="Leelawadee"/>
      <family val="2"/>
    </font>
    <font>
      <sz val="11"/>
      <color theme="1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89" fontId="1" fillId="0" borderId="0" applyFont="0" applyFill="0" applyBorder="0" applyAlignment="0" applyProtection="0"/>
    <xf numFmtId="0" fontId="16" fillId="0" borderId="0" applyNumberFormat="0" applyFill="0" applyBorder="0" applyProtection="0"/>
    <xf numFmtId="14" fontId="1" fillId="0" borderId="0" applyFont="0" applyFill="0" applyBorder="0" applyAlignment="0">
      <alignment wrapText="1"/>
    </xf>
    <xf numFmtId="190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5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wrapText="1"/>
    </xf>
    <xf numFmtId="0" fontId="18" fillId="0" borderId="0" xfId="2" applyFont="1" applyAlignment="1"/>
    <xf numFmtId="0" fontId="19" fillId="0" borderId="0" xfId="0" applyFont="1">
      <alignment wrapText="1"/>
    </xf>
    <xf numFmtId="14" fontId="19" fillId="0" borderId="0" xfId="3" applyNumberFormat="1" applyFont="1">
      <alignment wrapText="1"/>
    </xf>
    <xf numFmtId="44" fontId="19" fillId="0" borderId="0" xfId="1" applyNumberFormat="1" applyFont="1" applyAlignment="1">
      <alignment wrapText="1"/>
    </xf>
    <xf numFmtId="0" fontId="19" fillId="0" borderId="0" xfId="0" applyFont="1" applyBorder="1">
      <alignment wrapText="1"/>
    </xf>
    <xf numFmtId="44" fontId="19" fillId="0" borderId="0" xfId="1" applyNumberFormat="1" applyFont="1" applyBorder="1" applyAlignment="1">
      <alignment wrapText="1"/>
    </xf>
    <xf numFmtId="44" fontId="19" fillId="0" borderId="0" xfId="0" applyNumberFormat="1" applyFont="1">
      <alignment wrapText="1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4" builtinId="3" customBuiltin="1"/>
    <cellStyle name="จุลภาค [0]" xfId="5" builtinId="6" customBuiltin="1"/>
    <cellStyle name="ชื่อเรื่อง" xfId="2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้อนค่า" xfId="15" builtinId="20" customBuiltin="1"/>
    <cellStyle name="ปานกลาง" xfId="14" builtinId="28" customBuiltin="1"/>
    <cellStyle name="เปอร์เซ็นต์" xfId="7" builtinId="5" customBuiltin="1"/>
    <cellStyle name="ผลรวม" xfId="23" builtinId="25" customBuiltin="1"/>
    <cellStyle name="แย่" xfId="13" builtinId="27" customBuiltin="1"/>
    <cellStyle name="วันที่" xfId="3" xr:uid="{00000000-0005-0000-0000-00002F000000}"/>
    <cellStyle name="สกุลเงิน" xfId="1" builtinId="4" customBuiltin="1"/>
    <cellStyle name="สกุลเงิน [0]" xfId="6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8" builtinId="16" customBuiltin="1"/>
    <cellStyle name="หัวเรื่อง 2" xfId="9" builtinId="17" customBuiltin="1"/>
    <cellStyle name="หัวเรื่อง 3" xfId="10" builtinId="18" customBuiltin="1"/>
    <cellStyle name="หัวเรื่อง 4" xfId="11" builtinId="19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34" formatCode="_-&quot;฿&quot;* #,##0.00_-;\-&quot;฿&quot;* #,##0.00_-;_-&quot;฿&quot;* &quot;-&quot;??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฿&quot;* #,##0.00_-;\-&quot;฿&quot;* #,##0.00_-;_-&quot;฿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34" formatCode="_-&quot;฿&quot;* #,##0.00_-;\-&quot;฿&quot;* #,##0.00_-;_-&quot;฿&quot;* &quot;-&quot;??_-;_-@_-"/>
    </dxf>
    <dxf>
      <numFmt numFmtId="34" formatCode="_-&quot;฿&quot;* #,##0.00_-;\-&quot;฿&quot;* #,##0.00_-;_-&quot;฿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฿&quot;* #,##0.00_-;\-&quot;฿&quot;* #,##0.00_-;_-&quot;฿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34" formatCode="_-&quot;฿&quot;* #,##0.00_-;\-&quot;฿&quot;* #,##0.00_-;_-&quot;฿&quot;* &quot;-&quot;??_-;_-@_-"/>
    </dxf>
    <dxf>
      <numFmt numFmtId="34" formatCode="_-&quot;฿&quot;* #,##0.00_-;\-&quot;฿&quot;* #,##0.00_-;_-&quot;฿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ใบแจ้งหนี้" displayName="ใบแจ้งหนี้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หมายเลขใบแจ้งหนี้" totalsRowLabel="ผลรวม" dataDxfId="16" totalsRowDxfId="15"/>
    <tableColumn id="2" xr3:uid="{00000000-0010-0000-0000-000002000000}" name="วันที่" dataDxfId="14" totalsRowDxfId="13"/>
    <tableColumn id="3" xr3:uid="{00000000-0010-0000-0000-000003000000}" name="การครบกำหนดชำระเงิน" dataDxfId="12" totalsRowDxfId="11"/>
    <tableColumn id="4" xr3:uid="{00000000-0010-0000-0000-000004000000}" name="ชื่อลูกค้า" totalsRowDxfId="10"/>
    <tableColumn id="5" xr3:uid="{00000000-0010-0000-0000-000005000000}" name="จำนวน " totalsRowFunction="sum" dataDxfId="9" totalsRowDxfId="8"/>
    <tableColumn id="6" xr3:uid="{00000000-0010-0000-0000-000006000000}" name="ค่าธรรมเนียมชำระเงินล่าช้า " dataDxfId="7" totalsRowDxfId="6">
      <calculatedColumnFormula>IFERROR(IF(ใบแจ้งหนี้[[#This Row],[การครบกำหนดชำระเงิน]]&gt;=ใบแจ้งหนี้[[#This Row],[วันที่ชำระเงิน]],,5), "")</calculatedColumnFormula>
    </tableColumn>
    <tableColumn id="7" xr3:uid="{00000000-0010-0000-0000-000007000000}" name="ยอดรวมการชำระเงิน" totalsRowFunction="sum" dataDxfId="5" totalsRowDxfId="4"/>
    <tableColumn id="8" xr3:uid="{00000000-0010-0000-0000-000008000000}" name="วันที่ชำระเงิน" dataDxfId="3" totalsRowDxfId="2"/>
    <tableColumn id="9" xr3:uid="{00000000-0010-0000-0000-000009000000}" name="ยอดค้างชำระ" totalsRowFunction="sum" dataDxfId="1" totalsRowDxfId="0">
      <calculatedColumnFormula>IFERROR(ใบแจ้งหนี้[[#This Row],[จำนวน ]]-ใบแจ้งหนี้[[#This Row],[ยอดรวมการชำระเงิน]]+ใบแจ้งหนี้[[#This Row],[ค่าธรรมเนียมชำระเงินล่าช้า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ใส่หมายเลขใบแจ้งหนี้ วันที่ วันครบกำหนดชำระเงิน ชื่อลูกค้า จำนวนเงิน ยอดรวมการชำระเงิน และวันที่ชำระเงิน ค่าธรรมเนียมชำระเงินล่าช้าและจำนวนเงินที่ค้างชำระ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5" style="2" customWidth="1"/>
    <col min="2" max="2" width="26" style="2" customWidth="1"/>
    <col min="3" max="3" width="14.375" style="2" customWidth="1"/>
    <col min="4" max="4" width="26.75" style="2" customWidth="1"/>
    <col min="5" max="5" width="48.75" style="2" customWidth="1"/>
    <col min="6" max="6" width="20.75" style="2" customWidth="1"/>
    <col min="7" max="7" width="29.75" style="2" customWidth="1"/>
    <col min="8" max="8" width="23.75" style="2" customWidth="1"/>
    <col min="9" max="9" width="16.375" style="2" customWidth="1"/>
    <col min="10" max="10" width="16.75" style="2" customWidth="1"/>
    <col min="11" max="11" width="2.75" style="2" customWidth="1"/>
    <col min="12" max="16384" width="9" style="2"/>
  </cols>
  <sheetData>
    <row r="1" spans="2:10" ht="38.25" customHeight="1" x14ac:dyDescent="0.35">
      <c r="B1" s="1" t="s">
        <v>0</v>
      </c>
    </row>
    <row r="2" spans="2:10" ht="30" customHeight="1" x14ac:dyDescent="0.25">
      <c r="B2" s="2" t="s">
        <v>1</v>
      </c>
      <c r="C2" s="2" t="s">
        <v>3</v>
      </c>
      <c r="D2" s="2" t="s">
        <v>4</v>
      </c>
      <c r="E2" s="2" t="s">
        <v>5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</row>
    <row r="3" spans="2:10" ht="30" customHeight="1" x14ac:dyDescent="0.25">
      <c r="B3" s="2">
        <v>1001</v>
      </c>
      <c r="C3" s="3">
        <f ca="1">DATE(TEXT(TODAY(),"[$-,107]yyyy;@"),1,15)</f>
        <v>241442</v>
      </c>
      <c r="D3" s="3">
        <f ca="1">DATE(TEXT(TODAY(),"[$-,107]yyyy;@"),2,15)</f>
        <v>241473</v>
      </c>
      <c r="E3" s="2" t="s">
        <v>6</v>
      </c>
      <c r="F3" s="4">
        <v>20199</v>
      </c>
      <c r="G3" s="4">
        <f ca="1">IFERROR(IF(ใบแจ้งหนี้[[#This Row],[การครบกำหนดชำระเงิน]]&gt;=ใบแจ้งหนี้[[#This Row],[วันที่ชำระเงิน]],,5), "")</f>
        <v>0</v>
      </c>
      <c r="H3" s="4">
        <v>20199</v>
      </c>
      <c r="I3" s="3">
        <f ca="1">DATE(TEXT(TODAY(),"[$-,107]yyyy;@"),2,1)</f>
        <v>241459</v>
      </c>
      <c r="J3" s="4">
        <f ca="1">IFERROR(ใบแจ้งหนี้[[#This Row],[จำนวน ]]-ใบแจ้งหนี้[[#This Row],[ยอดรวมการชำระเงิน]]+ใบแจ้งหนี้[[#This Row],[ค่าธรรมเนียมชำระเงินล่าช้า ]], "")</f>
        <v>0</v>
      </c>
    </row>
    <row r="4" spans="2:10" ht="30" customHeight="1" x14ac:dyDescent="0.25">
      <c r="B4" s="2">
        <v>1002</v>
      </c>
      <c r="C4" s="3">
        <f ca="1">DATE(TEXT(TODAY(),"[$-,107]yyyy;@"),2,11)</f>
        <v>241469</v>
      </c>
      <c r="D4" s="3">
        <f ca="1">DATE(TEXT(TODAY(),"[$-,107]yyyy;@"),4,1)</f>
        <v>241518</v>
      </c>
      <c r="E4" s="2" t="s">
        <v>6</v>
      </c>
      <c r="F4" s="4">
        <v>15700</v>
      </c>
      <c r="G4" s="4">
        <f ca="1">IFERROR(IF(ใบแจ้งหนี้[[#This Row],[การครบกำหนดชำระเงิน]]&gt;=ใบแจ้งหนี้[[#This Row],[วันที่ชำระเงิน]],,5), "")</f>
        <v>5</v>
      </c>
      <c r="H4" s="4">
        <v>7500</v>
      </c>
      <c r="I4" s="3">
        <f ca="1">DATE(TEXT(TODAY(),"[$-,107]yyyy;@"),4,10)</f>
        <v>241527</v>
      </c>
      <c r="J4" s="4">
        <f ca="1">IFERROR(ใบแจ้งหนี้[[#This Row],[จำนวน ]]-ใบแจ้งหนี้[[#This Row],[ยอดรวมการชำระเงิน]]+ใบแจ้งหนี้[[#This Row],[ค่าธรรมเนียมชำระเงินล่าช้า ]], "")</f>
        <v>8205</v>
      </c>
    </row>
    <row r="5" spans="2:10" ht="30" customHeight="1" x14ac:dyDescent="0.25">
      <c r="B5" s="5">
        <v>1003</v>
      </c>
      <c r="C5" s="3">
        <f ca="1">DATE(TEXT(TODAY(),"[$-,107]yyyy;@"),2,17)</f>
        <v>241475</v>
      </c>
      <c r="D5" s="3">
        <f ca="1">DATE(TEXT(TODAY(),"[$-,107]yyyy;@"),4,15)</f>
        <v>241532</v>
      </c>
      <c r="E5" s="2" t="s">
        <v>7</v>
      </c>
      <c r="F5" s="6">
        <v>13799</v>
      </c>
      <c r="G5" s="4">
        <f ca="1">IFERROR(IF(ใบแจ้งหนี้[[#This Row],[การครบกำหนดชำระเงิน]]&gt;=ใบแจ้งหนี้[[#This Row],[วันที่ชำระเงิน]],,5), "")</f>
        <v>0</v>
      </c>
      <c r="H5" s="6">
        <v>5500</v>
      </c>
      <c r="I5" s="3">
        <f ca="1">DATE(TEXT(TODAY(),"[$-,107]yyyy;@"),3,17)</f>
        <v>241503</v>
      </c>
      <c r="J5" s="4">
        <f ca="1">IFERROR(ใบแจ้งหนี้[[#This Row],[จำนวน ]]-ใบแจ้งหนี้[[#This Row],[ยอดรวมการชำระเงิน]]+ใบแจ้งหนี้[[#This Row],[ค่าธรรมเนียมชำระเงินล่าช้า ]], "")</f>
        <v>8299</v>
      </c>
    </row>
    <row r="6" spans="2:10" ht="30" customHeight="1" x14ac:dyDescent="0.25">
      <c r="B6" s="5">
        <v>1004</v>
      </c>
      <c r="C6" s="3">
        <f ca="1">DATE(TEXT(TODAY(),"[$-,107]yyyy;@"),3,8)</f>
        <v>241494</v>
      </c>
      <c r="D6" s="3">
        <f ca="1">DATE(TEXT(TODAY(),"[$-,107]yyyy;@"),4,1)</f>
        <v>241518</v>
      </c>
      <c r="E6" s="2" t="s">
        <v>8</v>
      </c>
      <c r="F6" s="6">
        <v>120</v>
      </c>
      <c r="G6" s="4">
        <f ca="1">IFERROR(IF(ใบแจ้งหนี้[[#This Row],[การครบกำหนดชำระเงิน]]&gt;=ใบแจ้งหนี้[[#This Row],[วันที่ชำระเงิน]],,5), "")</f>
        <v>5</v>
      </c>
      <c r="H6" s="6">
        <v>75</v>
      </c>
      <c r="I6" s="3">
        <f ca="1">DATE(TEXT(TODAY(),"[$-,107]yyyy;@"),4,16)</f>
        <v>241533</v>
      </c>
      <c r="J6" s="4">
        <f ca="1">IFERROR(ใบแจ้งหนี้[[#This Row],[จำนวน ]]-ใบแจ้งหนี้[[#This Row],[ยอดรวมการชำระเงิน]]+ใบแจ้งหนี้[[#This Row],[ค่าธรรมเนียมชำระเงินล่าช้า ]], "")</f>
        <v>50</v>
      </c>
    </row>
    <row r="7" spans="2:10" ht="30" customHeight="1" x14ac:dyDescent="0.25">
      <c r="B7" s="2">
        <v>1005</v>
      </c>
      <c r="C7" s="3">
        <f ca="1">DATE(TEXT(TODAY(),"[$-,107]yyyy;@"),3,17)</f>
        <v>241503</v>
      </c>
      <c r="D7" s="3">
        <f ca="1">DATE(TEXT(TODAY(),"[$-,107]yyyy;@"),4,30)</f>
        <v>241547</v>
      </c>
      <c r="E7" s="2" t="s">
        <v>7</v>
      </c>
      <c r="F7" s="4">
        <v>150</v>
      </c>
      <c r="G7" s="4">
        <f ca="1">IFERROR(IF(ใบแจ้งหนี้[[#This Row],[การครบกำหนดชำระเงิน]]&gt;=ใบแจ้งหนี้[[#This Row],[วันที่ชำระเงิน]],,5), "")</f>
        <v>0</v>
      </c>
      <c r="H7" s="4">
        <v>75</v>
      </c>
      <c r="I7" s="3">
        <f ca="1">DATE(TEXT(TODAY(),"[$-,107]yyyy;@"),4,11)</f>
        <v>241528</v>
      </c>
      <c r="J7" s="4">
        <f ca="1">IFERROR(ใบแจ้งหนี้[[#This Row],[จำนวน ]]-ใบแจ้งหนี้[[#This Row],[ยอดรวมการชำระเงิน]]+ใบแจ้งหนี้[[#This Row],[ค่าธรรมเนียมชำระเงินล่าช้า ]], "")</f>
        <v>75</v>
      </c>
    </row>
    <row r="8" spans="2:10" ht="30" customHeight="1" x14ac:dyDescent="0.25">
      <c r="B8" s="2">
        <v>1006</v>
      </c>
      <c r="C8" s="3">
        <f ca="1">DATE(TEXT(TODAY(),"[$-,107]yyyy;@"),4,1)</f>
        <v>241518</v>
      </c>
      <c r="D8" s="3">
        <f ca="1">DATE(TEXT(TODAY(),"[$-,107]yyyy;@"),6,1)</f>
        <v>241579</v>
      </c>
      <c r="E8" s="2" t="s">
        <v>9</v>
      </c>
      <c r="F8" s="4">
        <v>1475</v>
      </c>
      <c r="G8" s="4">
        <f ca="1">IFERROR(IF(ใบแจ้งหนี้[[#This Row],[การครบกำหนดชำระเงิน]]&gt;=ใบแจ้งหนี้[[#This Row],[วันที่ชำระเงิน]],,5), "")</f>
        <v>0</v>
      </c>
      <c r="H8" s="4">
        <v>1200</v>
      </c>
      <c r="I8" s="3">
        <f ca="1">DATE(TEXT(TODAY(),"[$-,107]yyyy;@"),4,28)</f>
        <v>241545</v>
      </c>
      <c r="J8" s="4">
        <f ca="1">IFERROR(ใบแจ้งหนี้[[#This Row],[จำนวน ]]-ใบแจ้งหนี้[[#This Row],[ยอดรวมการชำระเงิน]]+ใบแจ้งหนี้[[#This Row],[ค่าธรรมเนียมชำระเงินล่าช้า ]], "")</f>
        <v>275</v>
      </c>
    </row>
    <row r="9" spans="2:10" ht="30" customHeight="1" x14ac:dyDescent="0.25">
      <c r="B9" s="2" t="s">
        <v>2</v>
      </c>
      <c r="F9" s="7">
        <f>SUBTOTAL(109,ใบแจ้งหนี้[[จำนวน ]])</f>
        <v>51443</v>
      </c>
      <c r="H9" s="7">
        <f>SUBTOTAL(109,ใบแจ้งหนี้[ยอดรวมการชำระเงิน])</f>
        <v>34549</v>
      </c>
      <c r="J9" s="7">
        <f ca="1">SUBTOTAL(109,ใบแจ้งหนี้[ยอดค้างชำระ])</f>
        <v>16904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สร้างตัวติดตามใบแจ้งหนี้ในเวิร์กชีตนี้ ใส่รายละเอียดในตารางใบแจ้งหนี้" sqref="A1" xr:uid="{00000000-0002-0000-0000-000000000000}"/>
    <dataValidation allowBlank="1" showInputMessage="1" showErrorMessage="1" prompt="ชื่อเรื่องของเวิร์กชีตนี้อยู่ในเซลล์นี้" sqref="B1" xr:uid="{00000000-0002-0000-0000-000001000000}"/>
    <dataValidation allowBlank="1" showInputMessage="1" showErrorMessage="1" prompt="ใส่หมายเลขใบแจ้งหนี้ในคอลัมน์นี้ภายใต้หัวข้อนี้ ใช้ตัวกรองส่วนหัวเพื่อค้นหารายการที่ระบุ" sqref="B2" xr:uid="{00000000-0002-0000-0000-000002000000}"/>
    <dataValidation allowBlank="1" showInputMessage="1" showErrorMessage="1" prompt="ใส่วันที่ในคอลัมน์นี้ภายใต้หัวข้อนี้" sqref="C2" xr:uid="{00000000-0002-0000-0000-000003000000}"/>
    <dataValidation allowBlank="1" showInputMessage="1" showErrorMessage="1" prompt="ใส่วันครบกำหนดชำระเงินในคอลัมน์นี้ภายใต้หัวข้อนี้" sqref="D2" xr:uid="{00000000-0002-0000-0000-000004000000}"/>
    <dataValidation allowBlank="1" showInputMessage="1" showErrorMessage="1" prompt="ใส่ชื่อลูกค้าในคอลัมน์นี้ภายใต้หัวข้อนี้" sqref="E2" xr:uid="{00000000-0002-0000-0000-000005000000}"/>
    <dataValidation allowBlank="1" showInputMessage="1" showErrorMessage="1" prompt="ใส่ยอดเงินในคอลัมน์นี้ภายใต้หัวข้อนี้" sqref="F2" xr:uid="{00000000-0002-0000-0000-000006000000}"/>
    <dataValidation allowBlank="1" showInputMessage="1" showErrorMessage="1" prompt="ค่าธรรมเนียมชำระเงินล่าช้าจะถูกอัปเดตในคอลัมน์นี้ภายใต้หัวข้อนี้โดยอัตโนมัติ" sqref="G2" xr:uid="{00000000-0002-0000-0000-000007000000}"/>
    <dataValidation allowBlank="1" showInputMessage="1" showErrorMessage="1" prompt="ใส่ยอดรวมการชำระเงินในคอลัมน์นี้ภายใต้หัวข้อนี้" sqref="H2" xr:uid="{00000000-0002-0000-0000-000008000000}"/>
    <dataValidation allowBlank="1" showInputMessage="1" showErrorMessage="1" prompt="ใส่วันที่ชำระเงินในคอลัมน์นี้ภายใต้หัวข้อนี้" sqref="I2" xr:uid="{00000000-0002-0000-0000-000009000000}"/>
    <dataValidation allowBlank="1" showInputMessage="1" showErrorMessage="1" prompt="จำนวนเงินที่ค้างชำระจะถูกอัปเดตโดยอัตโนมัติในคอลัมน์นี้ภายใต้หัวเรื่องนี้" sqref="J2" xr:uid="{00000000-0002-0000-0000-00000A000000}"/>
  </dataValidations>
  <printOptions horizontalCentered="1"/>
  <pageMargins left="0.5" right="0.5" top="0.5" bottom="0.5" header="0.3" footer="0.3"/>
  <pageSetup paperSize="9" scale="56" fitToHeight="0" orientation="landscape" r:id="rId1"/>
  <headerFooter differentFirst="1">
    <oddFooter>Page &amp;P of &amp;N</oddFooter>
  </headerFooter>
  <ignoredErrors>
    <ignoredError sqref="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ตัวติดตามใบแจ้งหนี้</vt:lpstr>
      <vt:lpstr>ColumnTitle1</vt:lpstr>
      <vt:lpstr>ตัวติดตามใบแจ้งหนี้!Print_Titles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2018-06-28T10:41:16Z</dcterms:created>
  <dcterms:modified xsi:type="dcterms:W3CDTF">2018-07-03T02:04:16Z</dcterms:modified>
</cp:coreProperties>
</file>