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DIENAS ŽURNĀLS" sheetId="1" r:id="rId1"/>
  </sheets>
  <definedNames>
    <definedName name="FatCaloriesPerGram">'DIENAS ŽURNĀLS'!$J$6</definedName>
    <definedName name="_xlnm.Print_Area" localSheetId="0">'DIENAS ŽURNĀLS'!$B$1:$J$17</definedName>
    <definedName name="RowTitleRegion1..J8">'DIENAS ŽURNĀLS'!$I$4</definedName>
    <definedName name="Virsraksts1">Dati[[#Headers],[DIENA]]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  <c r="J8" i="1" s="1"/>
  <c r="F5" i="1"/>
  <c r="G5" i="1" s="1"/>
  <c r="F6" i="1"/>
  <c r="G6" i="1"/>
  <c r="F7" i="1"/>
  <c r="G7" i="1" s="1"/>
  <c r="F8" i="1"/>
  <c r="G8" i="1"/>
  <c r="F9" i="1"/>
  <c r="G9" i="1" s="1"/>
  <c r="F4" i="1"/>
  <c r="G4" i="1" s="1"/>
  <c r="J7" i="1" l="1"/>
</calcChain>
</file>

<file path=xl/sharedStrings.xml><?xml version="1.0" encoding="utf-8"?>
<sst xmlns="http://schemas.openxmlformats.org/spreadsheetml/2006/main" count="27" uniqueCount="23">
  <si>
    <t>DIENAS KALORIJU UN TAUKU PROCENTU ŽURNĀLS</t>
  </si>
  <si>
    <t>DIENA</t>
  </si>
  <si>
    <t>ĒDIENS</t>
  </si>
  <si>
    <t>Graudaugi</t>
  </si>
  <si>
    <t>Tītara zupa</t>
  </si>
  <si>
    <t>Vistas gaļa</t>
  </si>
  <si>
    <t>Kūka</t>
  </si>
  <si>
    <t>Olu kultenis</t>
  </si>
  <si>
    <t>KALORIJAS</t>
  </si>
  <si>
    <t>TAUKI, G</t>
  </si>
  <si>
    <t>TAUKU KALORIJAS</t>
  </si>
  <si>
    <t>TAUKU PROCENTS</t>
  </si>
  <si>
    <t>KOPSAVILKUMS</t>
  </si>
  <si>
    <t>Uzņemtās kalorijas:</t>
  </si>
  <si>
    <t>Tauki (g) šajās kalorijās:</t>
  </si>
  <si>
    <t>(Tauki satur 9 kalorijas gramā)          x</t>
  </si>
  <si>
    <t>Uzņemto tauku kalorijas:</t>
  </si>
  <si>
    <t>Tauki procentuāli no uzņemtajām kalorijām:</t>
  </si>
  <si>
    <t>Šajā šūnā ir diagramma, kas attēlo taukus procentuāli no uzņemtajām kalorijām.</t>
  </si>
  <si>
    <t>INFORMĀCIJA. Ieteicamais kopējais uzņemto tauku daudzums: mazāk nekā 30% no kopējā kaloriju daudzuma.</t>
  </si>
  <si>
    <t>pirmdiena</t>
  </si>
  <si>
    <t>otrdiena</t>
  </si>
  <si>
    <t>Svētdiena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</si>
</sst>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'DIENAS ŽURNĀLS'!$J$3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'DIENAS ŽURNĀLS'!$I$8</c:f>
              <c:strCache>
                <c:ptCount val="1"/>
                <c:pt idx="0">
                  <c:v>Tauki procentuāli no uzņemtajām kalorijām:</c:v>
                </c:pt>
              </c:strCache>
            </c:strRef>
          </c:cat>
          <c:val>
            <c:numRef>
              <c:f>'DIENAS ŽURNĀLS'!$J$8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419099</xdr:colOff>
      <xdr:row>8</xdr:row>
      <xdr:rowOff>123825</xdr:rowOff>
    </xdr:from>
    <xdr:to>
      <xdr:col>8</xdr:col>
      <xdr:colOff>2238375</xdr:colOff>
      <xdr:row>16</xdr:row>
      <xdr:rowOff>371474</xdr:rowOff>
    </xdr:to>
    <xdr:graphicFrame macro="">
      <xdr:nvGraphicFramePr>
        <xdr:cNvPr id="4" name="chtFatPct" descr="Tauku procentu diagramma, kas attēlo taukus procentuāli no uzņemtajām kalorijā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2457450</xdr:colOff>
      <xdr:row>3</xdr:row>
      <xdr:rowOff>323850</xdr:rowOff>
    </xdr:to>
    <xdr:sp macro="" textlink="">
      <xdr:nvSpPr>
        <xdr:cNvPr id="5" name="Taisnstūris 4" descr="INFORMĀCIJA. Ieteicamais kopējais uzņemto tauku daudzums: mazāk nekā 30% no kopējā kaloriju daudzum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658476" y="809625"/>
          <a:ext cx="2428874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INFORMĀCIJA. </a:t>
          </a:r>
          <a:r>
            <a:rPr lang="lv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Ieteicamais kopējais uzņemto tauku daudzums: mazāk nekā 30% no kopējā kaloriju daudzuma.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i" displayName="Dati" ref="B3:G9" totalsRowShown="0">
  <autoFilter ref="B3:G9"/>
  <tableColumns count="6">
    <tableColumn id="1" name="DIENA"/>
    <tableColumn id="2" name="ĒDIENS"/>
    <tableColumn id="3" name="KALORIJAS"/>
    <tableColumn id="4" name="TAUKI, G"/>
    <tableColumn id="5" name="TAUKU KALORIJAS" dataDxfId="1">
      <calculatedColumnFormula>IF(Dati[[#This Row],[TAUKI, G]]&lt;&gt;0,Dati[[#This Row],[TAUKI, G]]*FatCaloriesPerGram,"")</calculatedColumnFormula>
    </tableColumn>
    <tableColumn id="6" name="TAUKU PROCENTS" dataDxfId="0">
      <calculatedColumnFormula>IF(AND(Dati[[#This Row],[KALORIJAS]]&lt;&gt;0,Dati[[#This Row],[TAUKI, G]]&lt;&gt;0,Dati[[#This Row],[TAUKU KALORIJAS]]&lt;&gt;0),Dati[[#This Row],[TAUKU KALORIJAS]]/Dati[[#This Row],[KALORIJAS]],"")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Šajā tabulā atlasiet dienu un ievadiet ēdienus, kalorijas un tauku gramus. Tauku kalorijas un tauku procents tiek aprēķināts automātiski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3.7109375" customWidth="1"/>
    <col min="5" max="5" width="13.7109375" bestFit="1" customWidth="1"/>
    <col min="6" max="6" width="21.5703125" bestFit="1" customWidth="1"/>
    <col min="7" max="7" width="20" customWidth="1"/>
    <col min="8" max="8" width="2.7109375" customWidth="1"/>
    <col min="9" max="9" width="40" customWidth="1"/>
    <col min="10" max="10" width="11" customWidth="1"/>
    <col min="11" max="11" width="2.7109375" customWidth="1"/>
    <col min="12" max="12" width="37" customWidth="1"/>
    <col min="16" max="16" width="2.7109375" customWidth="1"/>
  </cols>
  <sheetData>
    <row r="1" spans="2:15" ht="45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2</v>
      </c>
      <c r="D3" t="s">
        <v>8</v>
      </c>
      <c r="E3" t="s">
        <v>9</v>
      </c>
      <c r="F3" t="s">
        <v>10</v>
      </c>
      <c r="G3" t="s">
        <v>11</v>
      </c>
      <c r="I3" s="12" t="s">
        <v>12</v>
      </c>
      <c r="J3" s="13"/>
      <c r="L3" s="10" t="s">
        <v>19</v>
      </c>
      <c r="M3" s="8"/>
      <c r="N3" s="8"/>
      <c r="O3" s="8"/>
    </row>
    <row r="4" spans="2:15" ht="30" customHeight="1" x14ac:dyDescent="0.25">
      <c r="B4" t="s">
        <v>22</v>
      </c>
      <c r="C4" t="s">
        <v>3</v>
      </c>
      <c r="D4">
        <v>175</v>
      </c>
      <c r="E4">
        <v>5</v>
      </c>
      <c r="F4" s="4">
        <f>IF(Dati[[#This Row],[TAUKI, G]]&lt;&gt;0,Dati[[#This Row],[TAUKI, G]]*FatCaloriesPerGram,"")</f>
        <v>45</v>
      </c>
      <c r="G4" s="5">
        <f>IF(AND(Dati[[#This Row],[KALORIJAS]]&lt;&gt;0,Dati[[#This Row],[TAUKI, G]]&lt;&gt;0,Dati[[#This Row],[TAUKU KALORIJAS]]&lt;&gt;0),Dati[[#This Row],[TAUKU KALORIJAS]]/Dati[[#This Row],[KALORIJAS]],"")</f>
        <v>0.25714285714285712</v>
      </c>
      <c r="I4" s="1" t="s">
        <v>13</v>
      </c>
      <c r="J4" s="1">
        <f>SUBTOTAL(109,Dati[KALORIJAS])</f>
        <v>1075</v>
      </c>
      <c r="L4" s="10"/>
      <c r="M4" s="8"/>
      <c r="N4" s="8"/>
      <c r="O4" s="8"/>
    </row>
    <row r="5" spans="2:15" ht="30" customHeight="1" x14ac:dyDescent="0.25">
      <c r="B5" t="s">
        <v>20</v>
      </c>
      <c r="C5" t="s">
        <v>4</v>
      </c>
      <c r="D5">
        <v>120</v>
      </c>
      <c r="E5">
        <v>3</v>
      </c>
      <c r="F5" s="4">
        <f>IF(Dati[[#This Row],[TAUKI, G]]&lt;&gt;0,Dati[[#This Row],[TAUKI, G]]*FatCaloriesPerGram,"")</f>
        <v>27</v>
      </c>
      <c r="G5" s="5">
        <f>IF(AND(Dati[[#This Row],[KALORIJAS]]&lt;&gt;0,Dati[[#This Row],[TAUKI, G]]&lt;&gt;0,Dati[[#This Row],[TAUKU KALORIJAS]]&lt;&gt;0),Dati[[#This Row],[TAUKU KALORIJAS]]/Dati[[#This Row],[KALORIJAS]],"")</f>
        <v>0.22500000000000001</v>
      </c>
      <c r="I5" s="2" t="s">
        <v>14</v>
      </c>
      <c r="J5" s="2">
        <f>SUBTOTAL(109,Dati[TAUKI, G])</f>
        <v>48</v>
      </c>
      <c r="L5" s="9"/>
      <c r="M5" s="8"/>
      <c r="N5" s="8"/>
      <c r="O5" s="8"/>
    </row>
    <row r="6" spans="2:15" ht="30" customHeight="1" x14ac:dyDescent="0.25">
      <c r="B6" t="s">
        <v>20</v>
      </c>
      <c r="C6" t="s">
        <v>5</v>
      </c>
      <c r="D6">
        <v>110</v>
      </c>
      <c r="E6">
        <v>3</v>
      </c>
      <c r="F6" s="4">
        <f>IF(Dati[[#This Row],[TAUKI, G]]&lt;&gt;0,Dati[[#This Row],[TAUKI, G]]*FatCaloriesPerGram,"")</f>
        <v>27</v>
      </c>
      <c r="G6" s="5">
        <f>IF(AND(Dati[[#This Row],[KALORIJAS]]&lt;&gt;0,Dati[[#This Row],[TAUKI, G]]&lt;&gt;0,Dati[[#This Row],[TAUKU KALORIJAS]]&lt;&gt;0),Dati[[#This Row],[TAUKU KALORIJAS]]/Dati[[#This Row],[KALORIJAS]],"")</f>
        <v>0.24545454545454545</v>
      </c>
      <c r="I6" s="1" t="s">
        <v>15</v>
      </c>
      <c r="J6" s="1">
        <v>9</v>
      </c>
      <c r="L6" s="9"/>
    </row>
    <row r="7" spans="2:15" ht="30" customHeight="1" x14ac:dyDescent="0.25">
      <c r="B7" t="s">
        <v>20</v>
      </c>
      <c r="C7" t="s">
        <v>6</v>
      </c>
      <c r="D7">
        <v>250</v>
      </c>
      <c r="E7">
        <v>18</v>
      </c>
      <c r="F7" s="4">
        <f>IF(Dati[[#This Row],[TAUKI, G]]&lt;&gt;0,Dati[[#This Row],[TAUKI, G]]*FatCaloriesPerGram,"")</f>
        <v>162</v>
      </c>
      <c r="G7" s="5">
        <f>IF(AND(Dati[[#This Row],[KALORIJAS]]&lt;&gt;0,Dati[[#This Row],[TAUKI, G]]&lt;&gt;0,Dati[[#This Row],[TAUKU KALORIJAS]]&lt;&gt;0),Dati[[#This Row],[TAUKU KALORIJAS]]/Dati[[#This Row],[KALORIJAS]],"")</f>
        <v>0.64800000000000002</v>
      </c>
      <c r="I7" s="2" t="s">
        <v>16</v>
      </c>
      <c r="J7" s="2">
        <f>J5*J6</f>
        <v>432</v>
      </c>
      <c r="L7" s="9"/>
    </row>
    <row r="8" spans="2:15" ht="30" customHeight="1" x14ac:dyDescent="0.25">
      <c r="B8" t="s">
        <v>21</v>
      </c>
      <c r="C8" t="s">
        <v>7</v>
      </c>
      <c r="D8">
        <v>300</v>
      </c>
      <c r="E8">
        <v>16</v>
      </c>
      <c r="F8" s="4">
        <f>IF(Dati[[#This Row],[TAUKI, G]]&lt;&gt;0,Dati[[#This Row],[TAUKI, G]]*FatCaloriesPerGram,"")</f>
        <v>144</v>
      </c>
      <c r="G8" s="5">
        <f>IF(AND(Dati[[#This Row],[KALORIJAS]]&lt;&gt;0,Dati[[#This Row],[TAUKI, G]]&lt;&gt;0,Dati[[#This Row],[TAUKU KALORIJAS]]&lt;&gt;0),Dati[[#This Row],[TAUKU KALORIJAS]]/Dati[[#This Row],[KALORIJAS]],"")</f>
        <v>0.48</v>
      </c>
      <c r="I8" s="1" t="s">
        <v>17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21</v>
      </c>
      <c r="C9" t="s">
        <v>4</v>
      </c>
      <c r="D9">
        <v>120</v>
      </c>
      <c r="E9">
        <v>3</v>
      </c>
      <c r="F9" s="4">
        <f>IF(Dati[[#This Row],[TAUKI, G]]&lt;&gt;0,Dati[[#This Row],[TAUKI, G]]*FatCaloriesPerGram,"")</f>
        <v>27</v>
      </c>
      <c r="G9" s="5">
        <f>IF(AND(Dati[[#This Row],[KALORIJAS]]&lt;&gt;0,Dati[[#This Row],[TAUKI, G]]&lt;&gt;0,Dati[[#This Row],[TAUKU KALORIJAS]]&lt;&gt;0),Dati[[#This Row],[TAUKU KALORIJAS]]/Dati[[#This Row],[KALORIJAS]],"")</f>
        <v>0.22500000000000001</v>
      </c>
      <c r="I9" s="11" t="s">
        <v>18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Sarakstā atlasiet dienu. Atlasiet ATCELT, nospiediet taustiņu ALT+lejupvērsto bultiņu, lai parādītu opcijas, un pēc tam izmantojiet lejupvērsto bultiņu un taustiņu ENTER, lai veiktu atlasi" sqref="B4:B9">
      <formula1>"Svētdiena,pirmdiena,otrdiena,trešdiena,ceturtdiena,piektdiena,sestdiena"</formula1>
    </dataValidation>
    <dataValidation allowBlank="1" showInputMessage="1" showErrorMessage="1" prompt="Šajā darblapā izveidojiet dienā uzņemto kaloriju un tauku procentu žurnālu. Padoms ir šūnā L3. Šūnā I9 ir diagramma ar tauku procentu no uzņemto kaloriju daudzuma. Ievadiet datus tabulā Dati" sqref="A1"/>
    <dataValidation allowBlank="1" showInputMessage="1" showErrorMessage="1" prompt="Šajā šūnā ir darblapas nosaukums. Šajā tabulā ievadiet dienā apēstā ēdiena datus. Kopsavilkums tiek automātiski atjaunināts šūnā I4–J8" sqref="B1:J1"/>
    <dataValidation allowBlank="1" showInputMessage="1" showErrorMessage="1" prompt="Šajā kolonnā zem šī virsraksta sarakstā atlasiet dienu. Nospiediet taustiņu ALT+lejupvērsto bultiņu, lai atvērtu nolaižamo sarakstu, pēc tam nospiediet taustiņu ENTER, lai veiktu atlasi. Izmantojiet virsraksta filtrus, lai atrastu konkrētus ierakstus" sqref="B3"/>
    <dataValidation allowBlank="1" showInputMessage="1" showErrorMessage="1" prompt="Ievadiet ēdienus šajā kolonnā zem šī virsraksta" sqref="C3"/>
    <dataValidation allowBlank="1" showInputMessage="1" showErrorMessage="1" prompt="Ievadiet kalorijas šajā kolonnā zem šī virsraksta" sqref="D3"/>
    <dataValidation allowBlank="1" showInputMessage="1" showErrorMessage="1" prompt="Ievadiet taukus (g) šajā kolonnā zem šī virsraksta" sqref="E3"/>
    <dataValidation allowBlank="1" showInputMessage="1" showErrorMessage="1" prompt="Tauku kalorijas tiek automātiski aprēķinātas šajā kolonnā zem šī virsraksta" sqref="F3"/>
    <dataValidation allowBlank="1" showInputMessage="1" showErrorMessage="1" prompt="Tauku procents tiek automātiski aprēķināts šajā kolonnā zem šī virsraksta Kopsavilkums tiek automātiski atjaunināts šūnās pa labi" sqref="G3"/>
    <dataValidation allowBlank="1" showInputMessage="1" showErrorMessage="1" prompt="Kopsavilkums tiek automātiski atjaunināts šūnās zemāk" sqref="I3:J3"/>
    <dataValidation allowBlank="1" showInputMessage="1" showErrorMessage="1" prompt="Uzņemtās kalorijas tiek automātiski aprēķinātas šūnā pa labi" sqref="I4"/>
    <dataValidation allowBlank="1" showInputMessage="1" showErrorMessage="1" prompt="Uzņemtās kalorijas tiek automātiski aprēķinātas šajā šūnā" sqref="J4"/>
    <dataValidation allowBlank="1" showInputMessage="1" showErrorMessage="1" prompt="Tauki (g) no uzņemtajām kalorijām tiek automātiski aprēķināti šūnā pa labi" sqref="I5"/>
    <dataValidation allowBlank="1" showInputMessage="1" showErrorMessage="1" prompt="Tauki (g) no uzņemtajām kalorijām tiek automātiski aprēķināti šajā šūnā" sqref="J5"/>
    <dataValidation allowBlank="1" showInputMessage="1" showErrorMessage="1" prompt="Šūnā pa labi ir tauku kalorijas gramā" sqref="I6"/>
    <dataValidation allowBlank="1" showInputMessage="1" showErrorMessage="1" prompt="Šajā šūnā ir tauku kalorijas gramā" sqref="J6"/>
    <dataValidation allowBlank="1" showInputMessage="1" showErrorMessage="1" prompt="Uzņemtās tauku kalorijas tiek automātiski aprēķinātas šūnā pa labi" sqref="I7"/>
    <dataValidation allowBlank="1" showInputMessage="1" showErrorMessage="1" prompt="Uzņemtās tauku kalorijas tiek automātiski aprēķinātas šajā šūnā" sqref="J7"/>
    <dataValidation allowBlank="1" showInputMessage="1" showErrorMessage="1" prompt="Tauki kā procents no uzņemtajām kalorijām tiek automātiski aprēķināti šūnā pa labi" sqref="I8"/>
    <dataValidation allowBlank="1" showInputMessage="1" showErrorMessage="1" prompt="Tauki kā procents no uzņemtajām kalorijām tiek automātiski aprēķināti šajā šūnā. Tauku procentuālo vērtību diagramma ir šūnā zemāk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DIENAS ŽURNĀLS</vt:lpstr>
      <vt:lpstr>FatCaloriesPerGram</vt:lpstr>
      <vt:lpstr>'DIENAS ŽURNĀLS'!Print_Area</vt:lpstr>
      <vt:lpstr>RowTitleRegion1..J8</vt:lpstr>
      <vt:lpstr>Virsraksts1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2018-06-01T09:46:51Z</dcterms:created>
  <dcterms:modified xsi:type="dcterms:W3CDTF">2018-06-01T09:46:51Z</dcterms:modified>
</cp:coreProperties>
</file>