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/>
  <bookViews>
    <workbookView xWindow="930" yWindow="0" windowWidth="38010" windowHeight="15210"/>
  </bookViews>
  <sheets>
    <sheet name="경비" sheetId="1" r:id="rId1"/>
    <sheet name="범주" sheetId="2" r:id="rId2"/>
  </sheets>
  <definedNames>
    <definedName name="_xlnm.Print_Titles" localSheetId="0">경비!$3:$3</definedName>
    <definedName name="_xlnm.Print_Titles" localSheetId="1">범주!$2:$2</definedName>
    <definedName name="범주">#REF!</definedName>
    <definedName name="열제목2">#REF!</definedName>
    <definedName name="제목1">경비[[#Headers],[경비]]</definedName>
  </definedNames>
  <calcPr calcId="171027"/>
  <webPublishing codePage="1252"/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<sst xmlns="http://schemas.openxmlformats.org/spreadsheetml/2006/main" count="55" uniqueCount="32">
  <si>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경비 예산</t>
  </si>
  <si>
    <t>회사 이름</t>
  </si>
  <si>
    <t>경비</t>
  </si>
  <si>
    <t>광고</t>
  </si>
  <si>
    <t>부채</t>
  </si>
  <si>
    <t>복지</t>
  </si>
  <si>
    <t>소모품</t>
  </si>
  <si>
    <t>우편</t>
  </si>
  <si>
    <t>임대료 또는 담보 대출</t>
  </si>
  <si>
    <t>판매 경비</t>
  </si>
  <si>
    <t>세금</t>
  </si>
  <si>
    <t>공과금</t>
  </si>
  <si>
    <t>기타</t>
  </si>
  <si>
    <t>보험</t>
  </si>
  <si>
    <t>이자</t>
  </si>
  <si>
    <t>전화</t>
  </si>
  <si>
    <t>유지 관리 및 수리</t>
  </si>
  <si>
    <t>법률 수수료</t>
  </si>
  <si>
    <t>감가상각</t>
  </si>
  <si>
    <t>배송료</t>
  </si>
  <si>
    <t>보관료</t>
  </si>
  <si>
    <t>상점</t>
  </si>
  <si>
    <t>판매원</t>
  </si>
  <si>
    <t>총 지출</t>
  </si>
  <si>
    <t>범주</t>
  </si>
  <si>
    <t>운영</t>
  </si>
  <si>
    <t>개인</t>
  </si>
  <si>
    <t>예산</t>
  </si>
  <si>
    <t>실제</t>
  </si>
  <si>
    <t>차액(\)</t>
  </si>
  <si>
    <t>백분율 차(%)</t>
  </si>
  <si>
    <t>범주 조회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</si>
</sst>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_-[$₩-412]* #,##0.00_-;\-[$₩-412]* #,##0.00_-;_-[$₩-412]* &quot;-&quot;??_-;_-@_-"/>
  </numFmts>
  <fonts count="20">
    <font>
      <sz val="11"/>
      <color theme="1"/>
      <name val="Malgun Gothic"/>
      <family val="2"/>
    </font>
    <font>
      <sz val="8"/>
      <name val="Franklin Gothic Book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1"/>
      <name val="Malgun Gothic"/>
      <family val="2"/>
    </font>
    <font>
      <sz val="12"/>
      <name val="Malgun Gothic"/>
      <family val="2"/>
    </font>
    <font>
      <b/>
      <sz val="1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4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2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9" fontId="2" fillId="0" borderId="0" applyFont="0" applyFill="0" applyBorder="0" applyAlignment="0" applyProtection="0"/>
    <xf numFmtId="14" fontId="9" fillId="0" borderId="0" applyFont="0" applyFill="0" applyBorder="0">
      <alignment horizontal="right"/>
    </xf>
    <xf numFmtId="0" fontId="16" fillId="0" borderId="0">
      <alignment horizontal="left"/>
    </xf>
    <xf numFmtId="0" fontId="9" fillId="0" borderId="0" applyNumberFormat="0" applyFill="0" applyProtection="0">
      <alignment vertical="center"/>
    </xf>
    <xf numFmtId="14" fontId="10" fillId="0" borderId="0" applyFill="0" applyAlignment="0" applyProtection="0"/>
    <xf numFmtId="0" fontId="9" fillId="2" borderId="0">
      <alignment horizontal="left"/>
    </xf>
    <xf numFmtId="0" fontId="1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1" applyNumberFormat="0" applyAlignment="0" applyProtection="0"/>
    <xf numFmtId="0" fontId="15" fillId="7" borderId="2" applyNumberFormat="0" applyAlignment="0" applyProtection="0"/>
    <xf numFmtId="0" fontId="5" fillId="7" borderId="1" applyNumberFormat="0" applyAlignment="0" applyProtection="0"/>
    <xf numFmtId="0" fontId="13" fillId="0" borderId="3" applyNumberFormat="0" applyFill="0" applyAlignment="0" applyProtection="0"/>
    <xf numFmtId="0" fontId="6" fillId="8" borderId="4" applyNumberFormat="0" applyAlignment="0" applyProtection="0"/>
    <xf numFmtId="0" fontId="18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0" fontId="9" fillId="2" borderId="0" xfId="6">
      <alignment horizontal="left"/>
    </xf>
    <xf numFmtId="0" fontId="0" fillId="0" borderId="0" xfId="0">
      <alignment vertical="center" wrapText="1"/>
    </xf>
    <xf numFmtId="0" fontId="16" fillId="0" borderId="0" xfId="3">
      <alignment horizontal="left"/>
    </xf>
    <xf numFmtId="0" fontId="0" fillId="0" borderId="0" xfId="0" applyNumberFormat="1">
      <alignment vertical="center" wrapText="1"/>
    </xf>
    <xf numFmtId="14" fontId="0" fillId="0" borderId="0" xfId="1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66" fontId="0" fillId="0" borderId="0" xfId="8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4" fontId="19" fillId="0" borderId="0" xfId="2" applyFont="1">
      <alignment horizontal="right"/>
    </xf>
    <xf numFmtId="0" fontId="16" fillId="0" borderId="0" xfId="3">
      <alignment horizontal="left"/>
    </xf>
    <xf numFmtId="0" fontId="9" fillId="0" borderId="0" xfId="4">
      <alignment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9" builtinId="3" customBuiltin="1"/>
    <cellStyle name="Comma [0]" xfId="10" builtinId="6" customBuiltin="1"/>
    <cellStyle name="Currency" xfId="8" builtinId="4" customBuiltin="1"/>
    <cellStyle name="Currency [0]" xfId="11" builtinId="7" customBuiltin="1"/>
    <cellStyle name="Explanatory Text" xfId="22" builtinId="53" customBuiltin="1"/>
    <cellStyle name="Good" xfId="12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" builtinId="5" customBuiltin="1"/>
    <cellStyle name="Title" xfId="3" builtinId="15" customBuiltin="1"/>
    <cellStyle name="Total" xfId="23" builtinId="25" customBuiltin="1"/>
    <cellStyle name="Warning Text" xfId="20" builtinId="11" customBuiltin="1"/>
    <cellStyle name="날짜" xfId="2"/>
  </cellStyles>
  <dxfs count="19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yyyy/mm/d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[$₩-412]* #,##0.00_-;\-[$₩-412]* #,##0.00_-;_-[$₩-412]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[$₩-412]* #,##0.00_-;\-[$₩-412]* #,##0.00_-;_-[$₩-412]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[$₩-412]* #,##0.00_-;\-[$₩-412]* #,##0.00_-;_-[$₩-412]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경비 예산">
    <tableStyle name="경비 예산" pivot="0" count="5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경비" displayName="경비" ref="B3:G25" totalsRowCount="1" dataDxfId="13" totalsRowDxfId="12">
  <autoFilter ref="B3:G24"/>
  <tableColumns count="6">
    <tableColumn id="1" name="경비" totalsRowLabel="총 지출" totalsRowDxfId="11"/>
    <tableColumn id="6" name="범주" totalsRowDxfId="10"/>
    <tableColumn id="2" name="예산" totalsRowFunction="custom" dataDxfId="9" totalsRowDxfId="8">
      <totalsRowFormula>IFERROR(SUM(경비[예산]), "")</totalsRowFormula>
    </tableColumn>
    <tableColumn id="3" name="실제" totalsRowFunction="custom" dataDxfId="7" totalsRowDxfId="6">
      <totalsRowFormula>IFERROR(SUM(경비[실제]), "")</totalsRowFormula>
    </tableColumn>
    <tableColumn id="4" name="차액(\)" totalsRowFunction="custom" dataDxfId="5" totalsRowDxfId="4">
      <calculatedColumnFormula>IFERROR(SUM(경비[예산]-경비[실제]), "")</calculatedColumnFormula>
      <totalsRowFormula>IFERROR(SUM(경비[차액(\)]), "")</totalsRowFormula>
    </tableColumn>
    <tableColumn id="5" name="백분율 차(%)" totalsRowFunction="custom" dataDxfId="3" totalsRowDxfId="2">
      <calculatedColumnFormula>IFERROR(SUM(경비[차액(\)]/경비[예산]),"")</calculatedColumnFormula>
      <totalsRowFormula>IFERROR(SUM(경비[[#Totals],[차액(\)]]/경비[[#Totals],[예산]]),"")</totalsRowFormula>
    </tableColumn>
  </tableColumns>
  <tableStyleInfo name="경비 예산" showFirstColumn="0" showLastColumn="0" showRowStripes="1" showColumnStripes="0"/>
  <extLst>
    <ext xmlns:x14="http://schemas.microsoft.com/office/spreadsheetml/2009/9/main" uri="{504A1905-F514-4f6f-8877-14C23A59335A}">
      <x14:table altTextSummary="이 표에 경비, 범주, 예산 및 실제 금액을 입력합니다. 예산 및 실제 차이, 차이 백분율 및 총 경비가 자동으로 계산됩니다."/>
    </ext>
  </extLst>
</table>
</file>

<file path=xl/tables/table2.xml><?xml version="1.0" encoding="utf-8"?>
<table xmlns="http://schemas.openxmlformats.org/spreadsheetml/2006/main" id="1" name="범주2" displayName="범주2" ref="B2:B4" totalsRowShown="0" totalsRowDxfId="1">
  <autoFilter ref="B2:B4"/>
  <tableColumns count="1">
    <tableColumn id="6" name="범주" totalsRowDxfId="0"/>
  </tableColumns>
  <tableStyleInfo name="경비 예산" showFirstColumn="0" showLastColumn="0" showRowStripes="1" showColumnStripes="0"/>
  <extLst>
    <ext xmlns:x14="http://schemas.microsoft.com/office/spreadsheetml/2009/9/main" uri="{504A1905-F514-4f6f-8877-14C23A59335A}">
      <x14:table altTextSummary="경비 워크시트의 경비 표 내에서 사용할 범주 항목을 이 표에 입력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25"/>
  <sheetViews>
    <sheetView showGridLines="0" tabSelected="1" workbookViewId="0"/>
  </sheetViews>
  <sheetFormatPr defaultRowHeight="30" customHeight="1"/>
  <cols>
    <col min="1" max="1" width="2.625" style="4" customWidth="1"/>
    <col min="2" max="2" width="19.25" style="1" customWidth="1"/>
    <col min="3" max="3" width="14.625" style="1" customWidth="1"/>
    <col min="4" max="6" width="18.5" style="1" customWidth="1"/>
    <col min="7" max="7" width="15.5" style="1" customWidth="1"/>
    <col min="8" max="8" width="2.625" customWidth="1"/>
  </cols>
  <sheetData>
    <row r="1" spans="2:7" ht="39" customHeight="1">
      <c r="B1" s="12" t="s">
        <v>0</v>
      </c>
      <c r="C1" s="12"/>
      <c r="D1" s="12"/>
      <c r="E1" s="12"/>
      <c r="F1" s="12"/>
      <c r="G1" s="11">
        <f ca="1">TODAY()</f>
        <v>43279</v>
      </c>
    </row>
    <row r="2" spans="2:7" ht="30" customHeight="1">
      <c r="B2" s="13" t="s">
        <v>1</v>
      </c>
      <c r="C2" s="13"/>
      <c r="D2" s="13"/>
      <c r="E2" s="13"/>
      <c r="F2" s="13"/>
      <c r="G2" s="13"/>
    </row>
    <row r="3" spans="2:7" ht="30" customHeight="1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>
      <c r="B4" s="4" t="s">
        <v>3</v>
      </c>
      <c r="C4" s="4" t="s">
        <v>25</v>
      </c>
      <c r="D4" s="9"/>
      <c r="E4" s="9"/>
      <c r="F4" s="9">
        <f>IFERROR(SUM(경비[예산]-경비[실제]), "")</f>
        <v>0</v>
      </c>
      <c r="G4" s="7" t="str">
        <f>IFERROR(SUM(경비[차액(\)]/경비[예산]),"")</f>
        <v/>
      </c>
    </row>
    <row r="5" spans="2:7" ht="30" customHeight="1">
      <c r="B5" s="4" t="s">
        <v>4</v>
      </c>
      <c r="C5" s="4" t="s">
        <v>25</v>
      </c>
      <c r="D5" s="9"/>
      <c r="E5" s="9"/>
      <c r="F5" s="9">
        <f>IFERROR(SUM(경비[예산]-경비[실제]), "")</f>
        <v>0</v>
      </c>
      <c r="G5" s="7" t="str">
        <f>IFERROR(SUM(경비[차액(\)]/경비[예산]),"")</f>
        <v/>
      </c>
    </row>
    <row r="6" spans="2:7" ht="30" customHeight="1">
      <c r="B6" s="4" t="s">
        <v>5</v>
      </c>
      <c r="C6" s="4" t="s">
        <v>25</v>
      </c>
      <c r="D6" s="9"/>
      <c r="E6" s="9"/>
      <c r="F6" s="9">
        <f>IFERROR(SUM(경비[예산]-경비[실제]), "")</f>
        <v>0</v>
      </c>
      <c r="G6" s="7" t="str">
        <f>IFERROR(SUM(경비[차액(\)]/경비[예산]),"")</f>
        <v/>
      </c>
    </row>
    <row r="7" spans="2:7" ht="30" customHeight="1">
      <c r="B7" s="4" t="s">
        <v>6</v>
      </c>
      <c r="C7" s="4" t="s">
        <v>25</v>
      </c>
      <c r="D7" s="9"/>
      <c r="E7" s="9"/>
      <c r="F7" s="9">
        <f>IFERROR(SUM(경비[예산]-경비[실제]), "")</f>
        <v>0</v>
      </c>
      <c r="G7" s="7" t="str">
        <f>IFERROR(SUM(경비[차액(\)]/경비[예산]),"")</f>
        <v/>
      </c>
    </row>
    <row r="8" spans="2:7" ht="30" customHeight="1">
      <c r="B8" s="4" t="s">
        <v>7</v>
      </c>
      <c r="C8" s="4" t="s">
        <v>25</v>
      </c>
      <c r="D8" s="9"/>
      <c r="E8" s="9"/>
      <c r="F8" s="9">
        <f>IFERROR(SUM(경비[예산]-경비[실제]), "")</f>
        <v>0</v>
      </c>
      <c r="G8" s="7" t="str">
        <f>IFERROR(SUM(경비[차액(\)]/경비[예산]),"")</f>
        <v/>
      </c>
    </row>
    <row r="9" spans="2:7" ht="30" customHeight="1">
      <c r="B9" s="4" t="s">
        <v>8</v>
      </c>
      <c r="C9" s="4" t="s">
        <v>25</v>
      </c>
      <c r="D9" s="9"/>
      <c r="E9" s="9"/>
      <c r="F9" s="9">
        <f>IFERROR(SUM(경비[예산]-경비[실제]), "")</f>
        <v>0</v>
      </c>
      <c r="G9" s="7" t="str">
        <f>IFERROR(SUM(경비[차액(\)]/경비[예산]),"")</f>
        <v/>
      </c>
    </row>
    <row r="10" spans="2:7" ht="30" customHeight="1">
      <c r="B10" s="4" t="s">
        <v>9</v>
      </c>
      <c r="C10" s="4" t="s">
        <v>25</v>
      </c>
      <c r="D10" s="9"/>
      <c r="E10" s="9"/>
      <c r="F10" s="9">
        <f>IFERROR(SUM(경비[예산]-경비[실제]), "")</f>
        <v>0</v>
      </c>
      <c r="G10" s="7" t="str">
        <f>IFERROR(SUM(경비[차액(\)]/경비[예산]),"")</f>
        <v/>
      </c>
    </row>
    <row r="11" spans="2:7" ht="30" customHeight="1">
      <c r="B11" s="4" t="s">
        <v>10</v>
      </c>
      <c r="C11" s="4" t="s">
        <v>25</v>
      </c>
      <c r="D11" s="9"/>
      <c r="E11" s="9"/>
      <c r="F11" s="9">
        <f>IFERROR(SUM(경비[예산]-경비[실제]), "")</f>
        <v>0</v>
      </c>
      <c r="G11" s="7" t="str">
        <f>IFERROR(SUM(경비[차액(\)]/경비[예산]),"")</f>
        <v/>
      </c>
    </row>
    <row r="12" spans="2:7" ht="30" customHeight="1">
      <c r="B12" s="4" t="s">
        <v>11</v>
      </c>
      <c r="C12" s="4" t="s">
        <v>25</v>
      </c>
      <c r="D12" s="9"/>
      <c r="E12" s="9"/>
      <c r="F12" s="9">
        <f>IFERROR(SUM(경비[예산]-경비[실제]), "")</f>
        <v>0</v>
      </c>
      <c r="G12" s="7" t="str">
        <f>IFERROR(SUM(경비[차액(\)]/경비[예산]),"")</f>
        <v/>
      </c>
    </row>
    <row r="13" spans="2:7" ht="30" customHeight="1">
      <c r="B13" s="4" t="s">
        <v>12</v>
      </c>
      <c r="C13" s="4" t="s">
        <v>25</v>
      </c>
      <c r="D13" s="9"/>
      <c r="E13" s="9"/>
      <c r="F13" s="9">
        <f>IFERROR(SUM(경비[예산]-경비[실제]), "")</f>
        <v>0</v>
      </c>
      <c r="G13" s="7" t="str">
        <f>IFERROR(SUM(경비[차액(\)]/경비[예산]),"")</f>
        <v/>
      </c>
    </row>
    <row r="14" spans="2:7" ht="30" customHeight="1">
      <c r="B14" s="4" t="s">
        <v>13</v>
      </c>
      <c r="C14" s="4" t="s">
        <v>25</v>
      </c>
      <c r="D14" s="9"/>
      <c r="E14" s="9"/>
      <c r="F14" s="9">
        <f>IFERROR(SUM(경비[예산]-경비[실제]), "")</f>
        <v>0</v>
      </c>
      <c r="G14" s="7" t="str">
        <f>IFERROR(SUM(경비[차액(\)]/경비[예산]),"")</f>
        <v/>
      </c>
    </row>
    <row r="15" spans="2:7" ht="30" customHeight="1">
      <c r="B15" s="4" t="s">
        <v>14</v>
      </c>
      <c r="C15" s="4" t="s">
        <v>25</v>
      </c>
      <c r="D15" s="9"/>
      <c r="E15" s="9"/>
      <c r="F15" s="9">
        <f>IFERROR(SUM(경비[예산]-경비[실제]), "")</f>
        <v>0</v>
      </c>
      <c r="G15" s="7" t="str">
        <f>IFERROR(SUM(경비[차액(\)]/경비[예산]),"")</f>
        <v/>
      </c>
    </row>
    <row r="16" spans="2:7" ht="30" customHeight="1">
      <c r="B16" s="4" t="s">
        <v>15</v>
      </c>
      <c r="C16" s="4" t="s">
        <v>25</v>
      </c>
      <c r="D16" s="9"/>
      <c r="E16" s="9"/>
      <c r="F16" s="9">
        <f>IFERROR(SUM(경비[예산]-경비[실제]), "")</f>
        <v>0</v>
      </c>
      <c r="G16" s="7" t="str">
        <f>IFERROR(SUM(경비[차액(\)]/경비[예산]),"")</f>
        <v/>
      </c>
    </row>
    <row r="17" spans="2:7" ht="30" customHeight="1">
      <c r="B17" s="4" t="s">
        <v>16</v>
      </c>
      <c r="C17" s="4" t="s">
        <v>25</v>
      </c>
      <c r="D17" s="9"/>
      <c r="E17" s="9"/>
      <c r="F17" s="9">
        <f>IFERROR(SUM(경비[예산]-경비[실제]), "")</f>
        <v>0</v>
      </c>
      <c r="G17" s="7" t="str">
        <f>IFERROR(SUM(경비[차액(\)]/경비[예산]),"")</f>
        <v/>
      </c>
    </row>
    <row r="18" spans="2:7" ht="30" customHeight="1">
      <c r="B18" s="4" t="s">
        <v>17</v>
      </c>
      <c r="C18" s="4" t="s">
        <v>25</v>
      </c>
      <c r="D18" s="9"/>
      <c r="E18" s="9"/>
      <c r="F18" s="9">
        <f>IFERROR(SUM(경비[예산]-경비[실제]), "")</f>
        <v>0</v>
      </c>
      <c r="G18" s="7" t="str">
        <f>IFERROR(SUM(경비[차액(\)]/경비[예산]),"")</f>
        <v/>
      </c>
    </row>
    <row r="19" spans="2:7" ht="30" customHeight="1">
      <c r="B19" s="4" t="s">
        <v>18</v>
      </c>
      <c r="C19" s="4" t="s">
        <v>25</v>
      </c>
      <c r="D19" s="9"/>
      <c r="E19" s="9"/>
      <c r="F19" s="9">
        <f>IFERROR(SUM(경비[예산]-경비[실제]), "")</f>
        <v>0</v>
      </c>
      <c r="G19" s="7" t="str">
        <f>IFERROR(SUM(경비[차액(\)]/경비[예산]),"")</f>
        <v/>
      </c>
    </row>
    <row r="20" spans="2:7" ht="30" customHeight="1">
      <c r="B20" s="4" t="s">
        <v>19</v>
      </c>
      <c r="C20" s="4" t="s">
        <v>25</v>
      </c>
      <c r="D20" s="9"/>
      <c r="E20" s="9"/>
      <c r="F20" s="9">
        <f>IFERROR(SUM(경비[예산]-경비[실제]), "")</f>
        <v>0</v>
      </c>
      <c r="G20" s="7" t="str">
        <f>IFERROR(SUM(경비[차액(\)]/경비[예산]),"")</f>
        <v/>
      </c>
    </row>
    <row r="21" spans="2:7" ht="30" customHeight="1">
      <c r="B21" s="4" t="s">
        <v>20</v>
      </c>
      <c r="C21" s="4" t="s">
        <v>25</v>
      </c>
      <c r="D21" s="9"/>
      <c r="E21" s="9"/>
      <c r="F21" s="9">
        <f>IFERROR(SUM(경비[예산]-경비[실제]), "")</f>
        <v>0</v>
      </c>
      <c r="G21" s="7" t="str">
        <f>IFERROR(SUM(경비[차액(\)]/경비[예산]),"")</f>
        <v/>
      </c>
    </row>
    <row r="22" spans="2:7" ht="30" customHeight="1">
      <c r="B22" s="4" t="s">
        <v>21</v>
      </c>
      <c r="C22" s="4" t="s">
        <v>26</v>
      </c>
      <c r="D22" s="9"/>
      <c r="E22" s="9"/>
      <c r="F22" s="9">
        <f>IFERROR(SUM(경비[예산]-경비[실제]), "")</f>
        <v>0</v>
      </c>
      <c r="G22" s="7" t="str">
        <f>IFERROR(SUM(경비[차액(\)]/경비[예산]),"")</f>
        <v/>
      </c>
    </row>
    <row r="23" spans="2:7" ht="30" customHeight="1">
      <c r="B23" s="4" t="s">
        <v>22</v>
      </c>
      <c r="C23" s="4" t="s">
        <v>26</v>
      </c>
      <c r="D23" s="9"/>
      <c r="E23" s="9"/>
      <c r="F23" s="9">
        <f>IFERROR(SUM(경비[예산]-경비[실제]), "")</f>
        <v>0</v>
      </c>
      <c r="G23" s="7" t="str">
        <f>IFERROR(SUM(경비[차액(\)]/경비[예산]),"")</f>
        <v/>
      </c>
    </row>
    <row r="24" spans="2:7" ht="30" customHeight="1">
      <c r="B24" s="4" t="s">
        <v>12</v>
      </c>
      <c r="C24" s="4" t="s">
        <v>26</v>
      </c>
      <c r="D24" s="9"/>
      <c r="E24" s="9"/>
      <c r="F24" s="9">
        <f>IFERROR(SUM(경비[예산]-경비[실제]), "")</f>
        <v>0</v>
      </c>
      <c r="G24" s="7" t="str">
        <f>IFERROR(SUM(경비[차액(\)]/경비[예산]),"")</f>
        <v/>
      </c>
    </row>
    <row r="25" spans="2:7" ht="30" customHeight="1">
      <c r="B25" s="2" t="s">
        <v>23</v>
      </c>
      <c r="C25" s="2"/>
      <c r="D25" s="10">
        <f>IFERROR(SUM(경비[예산]), "")</f>
        <v>0</v>
      </c>
      <c r="E25" s="10">
        <f>IFERROR(SUM(경비[실제]), "")</f>
        <v>0</v>
      </c>
      <c r="F25" s="10">
        <f>IFERROR(SUM(경비[차액(\)]), "")</f>
        <v>0</v>
      </c>
      <c r="G25" s="8" t="str">
        <f>IFERROR(SUM(경비[[#Totals],[차액(\)]]/경비[[#Totals],[예산]]),"")</f>
        <v/>
      </c>
    </row>
  </sheetData>
  <mergeCells count="2">
    <mergeCell ref="B1:F1"/>
    <mergeCell ref="B2:G2"/>
  </mergeCells>
  <phoneticPr fontId="1" type="noConversion"/>
  <dataValidations count="10">
    <dataValidation allowBlank="1" showInputMessage="1" showErrorMessage="1" prompt="이 열의 이 머리글 아래에서 범주를 선택합니다. 범주 워크시트에 새 범주를 입력합니다. Alt+아래쪽 화살표를 눌러 옵션을 표시한 다음 아래쪽 화살표를 누르고 Enter 키를 눌러 항목을 선택합니다." sqref="C3"/>
    <dataValidation allowBlank="1" showInputMessage="1" showErrorMessage="1" prompt="이 셀에 회사 이름을 입력하고 아래 표에 경비 세부 정보를 입력합니다. 범주 목록은 범주 워크시트의 범주 표를 바탕으로 자동으로 업데이트됩니다." sqref="B2:C2"/>
    <dataValidation allowBlank="1" showInputMessage="1" showErrorMessage="1" prompt="이 셀에는 이 워크시트의 제목이 표시됩니다. 오른쪽 셀에 날짜를 입력합니다." sqref="B1:F1"/>
    <dataValidation allowBlank="1" showInputMessage="1" showErrorMessage="1" prompt="이 셀에 날짜를 입력합니다." sqref="G1"/>
    <dataValidation allowBlank="1" showInputMessage="1" showErrorMessage="1" prompt="이 통합 문서에 경비 예산을 작성합니다. 이 워크시트에서 경비 표의 선택 항목에 대해 범주 워크시트의 범주를 입력합니다. 총 경비는 자동으로 계산됩니다." sqref="A1"/>
    <dataValidation allowBlank="1" showInputMessage="1" showErrorMessage="1" prompt="이 열의 이 머리글 아래에 경비를 입력합니다. 특정 항목을 찾으려면 머리글 필터를 사용하세요." sqref="B3"/>
    <dataValidation allowBlank="1" showInputMessage="1" showErrorMessage="1" prompt="이 열의 이 머리글 아래에 예산과 실제 차액이 자동으로 계산됩니다." sqref="F3"/>
    <dataValidation allowBlank="1" showInputMessage="1" showErrorMessage="1" prompt="이 열의 이 머리글 아래에 예산 금액을 입력합니다." sqref="D3"/>
    <dataValidation allowBlank="1" showInputMessage="1" showErrorMessage="1" prompt="이 머리글 아래의 열에 실제 금액을 입력합니다." sqref="E3"/>
    <dataValidation allowBlank="1" showInputMessage="1" showErrorMessage="1" prompt="이 열의 이 머리글 아래에 차이 비율(%)이 자동으로 계산됩니다. 총 경비는 끝에 자동으로 계산됩니다." sqref="G3"/>
  </dataValidations>
  <printOptions horizontalCentered="1"/>
  <pageMargins left="0.6" right="0.6" top="0.75" bottom="0.75" header="0.25" footer="0.25"/>
  <pageSetup paperSize="9" scale="77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목록에서 범주를 선택합니다. 범주 워크시트에 새 범주를 입력합니다. 취소를 선택하고 Alt+아래쪽 화살표를 눌러 옵션을 표시한 다음 아래쪽 화살표를 누르고 Enter 키를 눌러 항목을 선택합니다.">
          <x14:formula1>
            <xm:f>범주!$B$3:$B$4</xm:f>
          </x14:formula1>
          <xm:sqref>C4:C24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/>
  <cols>
    <col min="1" max="1" width="2.625" style="1" customWidth="1"/>
    <col min="2" max="2" width="19.25" style="1" customWidth="1"/>
    <col min="3" max="3" width="2.625" customWidth="1"/>
  </cols>
  <sheetData>
    <row r="1" spans="1:2" ht="39" customHeight="1">
      <c r="B1" s="5" t="s">
        <v>31</v>
      </c>
    </row>
    <row r="2" spans="1:2" ht="30" customHeight="1">
      <c r="A2" s="2"/>
      <c r="B2" s="3" t="s">
        <v>24</v>
      </c>
    </row>
    <row r="3" spans="1:2" ht="30" customHeight="1">
      <c r="A3" s="2"/>
      <c r="B3" s="4" t="s">
        <v>25</v>
      </c>
    </row>
    <row r="4" spans="1:2" ht="30" customHeight="1">
      <c r="A4" s="2"/>
      <c r="B4" s="6" t="s">
        <v>26</v>
      </c>
    </row>
  </sheetData>
  <phoneticPr fontId="1" type="noConversion"/>
  <dataValidations count="3">
    <dataValidation allowBlank="1" showInputMessage="1" showErrorMessage="1" prompt="이 워크시트의 범주 표에서 범주를 삽입하거나 수정하여 경비 표의 범주 선택 항목을 사용자 지정합니다." sqref="A1"/>
    <dataValidation allowBlank="1" showInputMessage="1" showErrorMessage="1" prompt="이 열의 이 머리글 아래에 범주 항목을 입력합니다." sqref="B2"/>
    <dataValidation allowBlank="1" showInputMessage="1" showErrorMessage="1" prompt="이 셀에는 이 워크시트의 제목이 표시됩니다." sqref="B1"/>
  </dataValidations>
  <printOptions horizontalCentered="1"/>
  <pageMargins left="0.6" right="0.6" top="0.75" bottom="0.75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경비</vt:lpstr>
      <vt:lpstr>범주</vt:lpstr>
      <vt:lpstr>경비!Print_Titles</vt:lpstr>
      <vt:lpstr>범주!Print_Titles</vt:lpstr>
      <vt:lpstr>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2018-06-28T06:32:36Z</dcterms:created>
  <dcterms:modified xsi:type="dcterms:W3CDTF">2018-06-28T06:32:36Z</dcterms:modified>
</cp:coreProperties>
</file>