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645" windowWidth="12390" windowHeight="9315"/>
  </bookViews>
  <sheets>
    <sheet name="ملخص السنة لتاريخه" sheetId="5" r:id="rId1"/>
    <sheet name="الربع الأول" sheetId="1" r:id="rId2"/>
    <sheet name="الربع الرابع" sheetId="4" r:id="rId3"/>
    <sheet name="الربع الثاني" sheetId="2" r:id="rId4"/>
    <sheet name="الربع الثالث" sheetId="3" r:id="rId5"/>
  </sheets>
  <definedNames>
    <definedName name="Company_Name">'ملخص السنة لتاريخه'!$A$1</definedName>
    <definedName name="_xlnm.Print_Titles" localSheetId="1">'الربع الأول'!$A:$B,'الربع الأول'!$5:$5</definedName>
    <definedName name="_xlnm.Print_Titles" localSheetId="4">'الربع الثالث'!$A:$B,'الربع الثالث'!$5:$5</definedName>
    <definedName name="_xlnm.Print_Titles" localSheetId="3">'الربع الثاني'!$A:$B,'الربع الثاني'!$5:$5</definedName>
    <definedName name="_xlnm.Print_Titles" localSheetId="2">'الربع الرابع'!$A:$B,'الربع الرابع'!$5:$5</definedName>
    <definedName name="_xlnm.Print_Titles" localSheetId="0">'ملخص السنة لتاريخه'!$A:$B,'ملخص السنة لتاريخه'!$1:$5</definedName>
    <definedName name="Title1">الملخص[[#Headers],[اسم العائلة]]</definedName>
    <definedName name="Title2">FirstQuadrant[[#Headers],[اسم العائلة]]</definedName>
    <definedName name="Title3">SecondQuadrant[[#Headers],[اسم العائلة]]</definedName>
    <definedName name="Title4">ThirdQuadrant[[#Headers],[اسم العائلة]]</definedName>
    <definedName name="Title5">FourthQuadrant[[#Headers],[اسم العائلة]]</definedName>
    <definedName name="أعلى" localSheetId="0">'ملخص السنة لتاريخه'!$B$12</definedName>
  </definedNames>
  <calcPr calcId="171027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0" i="5"/>
  <c r="A4" i="5"/>
  <c r="A4" i="1"/>
  <c r="A4" i="2"/>
  <c r="A4" i="3"/>
  <c r="A4" i="4"/>
  <c r="A1" i="4"/>
  <c r="A1" i="3"/>
  <c r="A1" i="2"/>
  <c r="A1" i="1"/>
  <c r="A6" i="4"/>
  <c r="B6" i="4"/>
  <c r="A6" i="3"/>
  <c r="B6" i="3"/>
  <c r="A6" i="2"/>
  <c r="B6" i="2"/>
  <c r="B6" i="1"/>
  <c r="A6" i="1"/>
  <c r="E30" i="5" l="1"/>
  <c r="E6" i="5"/>
  <c r="D12" i="5"/>
  <c r="D20" i="5"/>
  <c r="E26" i="5"/>
  <c r="E18" i="5"/>
  <c r="E8" i="5"/>
  <c r="D11" i="5"/>
  <c r="C22" i="5"/>
  <c r="C14" i="5"/>
  <c r="D34" i="5"/>
  <c r="D30" i="5"/>
  <c r="D24" i="5"/>
  <c r="D16" i="5"/>
  <c r="D10" i="5"/>
  <c r="D36" i="5"/>
  <c r="D32" i="5"/>
  <c r="D28" i="5"/>
  <c r="D26" i="5"/>
  <c r="D22" i="5"/>
  <c r="D18" i="5"/>
  <c r="D14" i="5"/>
  <c r="D8" i="5"/>
  <c r="D6" i="5"/>
  <c r="C36" i="5"/>
  <c r="C28" i="5"/>
  <c r="C24" i="5"/>
  <c r="C16" i="5"/>
  <c r="E32" i="5"/>
  <c r="E24" i="5"/>
  <c r="E16" i="5"/>
  <c r="C34" i="5"/>
  <c r="C32" i="5"/>
  <c r="C26" i="5"/>
  <c r="C20" i="5"/>
  <c r="C18" i="5"/>
  <c r="C12" i="5"/>
  <c r="C10" i="5"/>
  <c r="C8" i="5"/>
  <c r="C6" i="5"/>
  <c r="D27" i="5"/>
  <c r="E36" i="5"/>
  <c r="E34" i="5"/>
  <c r="E28" i="5"/>
  <c r="E22" i="5"/>
  <c r="E20" i="5"/>
  <c r="E14" i="5"/>
  <c r="E12" i="5"/>
  <c r="E10" i="5"/>
  <c r="D19" i="5"/>
  <c r="E35" i="5"/>
  <c r="E33" i="5"/>
  <c r="E31" i="5"/>
  <c r="E25" i="5"/>
  <c r="E23" i="5"/>
  <c r="E17" i="5"/>
  <c r="E15" i="5"/>
  <c r="E9" i="5"/>
  <c r="E7" i="5"/>
  <c r="D31" i="5"/>
  <c r="D23" i="5"/>
  <c r="D15" i="5"/>
  <c r="D7" i="5"/>
  <c r="C35" i="5"/>
  <c r="C33" i="5"/>
  <c r="C31" i="5"/>
  <c r="C29" i="5"/>
  <c r="C27" i="5"/>
  <c r="C25" i="5"/>
  <c r="C23" i="5"/>
  <c r="C21" i="5"/>
  <c r="C19" i="5"/>
  <c r="C17" i="5"/>
  <c r="C15" i="5"/>
  <c r="C13" i="5"/>
  <c r="C11" i="5"/>
  <c r="C9" i="5"/>
  <c r="C7" i="5"/>
  <c r="D35" i="5"/>
  <c r="D33" i="5"/>
  <c r="D29" i="5"/>
  <c r="D25" i="5"/>
  <c r="D21" i="5"/>
  <c r="D17" i="5"/>
  <c r="D13" i="5"/>
  <c r="D9" i="5"/>
  <c r="E29" i="5"/>
  <c r="E27" i="5"/>
  <c r="E21" i="5"/>
  <c r="E19" i="5"/>
  <c r="E13" i="5"/>
  <c r="E11" i="5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7" i="4" l="1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L17" i="5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<sst xmlns="http://schemas.openxmlformats.org/spreadsheetml/2006/main" count="422" uniqueCount="390">
  <si>
    <t>اسم الشركة</t>
  </si>
  <si>
    <t>تعقب الحضور، ملخص السنة لتاريخه</t>
  </si>
  <si>
    <t>التاريخ</t>
  </si>
  <si>
    <t>اسم العائلة</t>
  </si>
  <si>
    <t>الاسم الأول</t>
  </si>
  <si>
    <t>عطلة</t>
  </si>
  <si>
    <t>إجازة شخصية</t>
  </si>
  <si>
    <t>إجازة مرضية</t>
  </si>
  <si>
    <t>رقم التأمين الاجتماعي</t>
  </si>
  <si>
    <t>xxx-xx-xxxx</t>
  </si>
  <si>
    <t>المنصب</t>
  </si>
  <si>
    <t>المدير</t>
  </si>
  <si>
    <t>سري</t>
  </si>
  <si>
    <t>المشرف</t>
  </si>
  <si>
    <t>الاسم</t>
  </si>
  <si>
    <t>تاريخ التوظيف</t>
  </si>
  <si>
    <t>التعليقات</t>
  </si>
  <si>
    <t>أيام العطلات 
سنوياً</t>
  </si>
  <si>
    <t>أيام العطلات 
المتبقية</t>
  </si>
  <si>
    <t>تعقب الحضور، الربع الأول</t>
  </si>
  <si>
    <t>1/1</t>
  </si>
  <si>
    <t>ع</t>
  </si>
  <si>
    <t>1/2</t>
  </si>
  <si>
    <t>1/3</t>
  </si>
  <si>
    <t>1/4</t>
  </si>
  <si>
    <t>1/5</t>
  </si>
  <si>
    <t>1/6</t>
  </si>
  <si>
    <t>1/7</t>
  </si>
  <si>
    <t>1/8</t>
  </si>
  <si>
    <t>م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</si>
  <si>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</si>
  <si>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</si>
  <si>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</si>
  <si>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</si>
  <si>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</si>
  <si>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</si>
  <si>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</si>
  <si>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</si>
  <si>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</si>
  <si>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</si>
  <si>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</si>
  <si>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</si>
  <si>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</si>
  <si>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</si>
  <si>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</si>
  <si>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</si>
  <si>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</si>
  <si>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</si>
  <si>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</si>
  <si>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</si>
  <si>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</si>
  <si>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</si>
  <si>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</si>
  <si>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</si>
  <si>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</si>
  <si>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</si>
  <si>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</si>
  <si>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</si>
  <si>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</si>
  <si>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</si>
  <si>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</si>
  <si>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</si>
  <si>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</si>
  <si>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</si>
  <si>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</si>
  <si>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</si>
  <si>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</si>
  <si>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</si>
  <si>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</si>
  <si>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</si>
  <si>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</si>
  <si>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</si>
  <si>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</si>
  <si>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</si>
  <si>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</si>
  <si>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</si>
  <si>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</si>
  <si>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</si>
  <si>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</si>
  <si>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</si>
  <si>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</si>
  <si>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</si>
  <si>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</si>
  <si>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</si>
  <si>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</si>
  <si>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</si>
  <si>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</si>
  <si>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</si>
  <si>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</si>
  <si>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</si>
  <si>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</si>
  <si>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</si>
  <si>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</si>
  <si>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</si>
  <si>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</si>
  <si>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</si>
  <si>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</si>
  <si>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</si>
  <si>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</si>
  <si>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</si>
  <si>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</si>
  <si>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</si>
  <si>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</si>
  <si>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</si>
  <si>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</si>
  <si>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</si>
  <si>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</si>
  <si>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</si>
  <si>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</si>
  <si>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</si>
  <si>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</si>
  <si>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</si>
  <si>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تعقب الحضور، الربع الثاني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</si>
  <si>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</si>
  <si>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</si>
  <si>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</si>
  <si>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</si>
  <si>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</si>
  <si>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</si>
  <si>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</si>
  <si>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</si>
  <si>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</si>
  <si>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</si>
  <si>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</si>
  <si>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</si>
  <si>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</si>
  <si>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</si>
  <si>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</si>
  <si>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</si>
  <si>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</si>
  <si>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</si>
  <si>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</si>
  <si>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</si>
  <si>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</si>
  <si>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</si>
  <si>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</si>
  <si>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</si>
  <si>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</si>
  <si>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</si>
  <si>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</si>
  <si>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</si>
  <si>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</si>
  <si>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</si>
  <si>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</si>
  <si>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</si>
  <si>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</si>
  <si>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</si>
  <si>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</si>
  <si>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</si>
  <si>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</si>
  <si>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</si>
  <si>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</si>
  <si>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</si>
  <si>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</si>
  <si>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</si>
  <si>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</si>
  <si>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</si>
  <si>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</si>
  <si>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</si>
  <si>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</si>
  <si>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</si>
  <si>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</si>
  <si>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</si>
  <si>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</si>
  <si>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</si>
  <si>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</si>
  <si>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</si>
  <si>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</si>
  <si>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</si>
  <si>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</si>
  <si>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</si>
  <si>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</si>
  <si>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</si>
  <si>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</si>
  <si>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</si>
  <si>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</si>
  <si>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</si>
  <si>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</si>
  <si>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</si>
  <si>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</si>
  <si>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</si>
  <si>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</si>
  <si>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</si>
  <si>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</si>
  <si>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</si>
  <si>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</si>
  <si>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</si>
  <si>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</si>
  <si>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</si>
  <si>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</si>
  <si>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</si>
  <si>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</si>
  <si>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</si>
  <si>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</si>
  <si>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</si>
  <si>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</si>
  <si>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</si>
  <si>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</si>
  <si>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</si>
  <si>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</si>
  <si>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</si>
  <si>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</si>
  <si>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</si>
  <si>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</si>
  <si>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تعقب الحضور، الربع الثالث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</si>
  <si>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</si>
  <si>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</si>
  <si>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</si>
  <si>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</si>
  <si>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</si>
  <si>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</si>
  <si>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</si>
  <si>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</si>
  <si>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</si>
  <si>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</si>
  <si>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</si>
  <si>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</si>
  <si>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</si>
  <si>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</si>
  <si>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</si>
  <si>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</si>
  <si>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</si>
  <si>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</si>
  <si>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</si>
  <si>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</si>
  <si>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</si>
  <si>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</si>
  <si>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</si>
  <si>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</si>
  <si>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</si>
  <si>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</si>
  <si>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</si>
  <si>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</si>
  <si>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</si>
  <si>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</si>
  <si>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</si>
  <si>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</si>
  <si>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</si>
  <si>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</si>
  <si>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</si>
  <si>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</si>
  <si>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</si>
  <si>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</si>
  <si>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</si>
  <si>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</si>
  <si>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</si>
  <si>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</si>
  <si>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</si>
  <si>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</si>
  <si>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</si>
  <si>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</si>
  <si>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</si>
  <si>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</si>
  <si>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</si>
  <si>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</si>
  <si>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</si>
  <si>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</si>
  <si>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</si>
  <si>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</si>
  <si>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</si>
  <si>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</si>
  <si>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</si>
  <si>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</si>
  <si>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</si>
  <si>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</si>
  <si>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</si>
  <si>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</si>
  <si>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</si>
  <si>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</si>
  <si>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</si>
  <si>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</si>
  <si>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</si>
  <si>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</si>
  <si>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</si>
  <si>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</si>
  <si>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</si>
  <si>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</si>
  <si>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</si>
  <si>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</si>
  <si>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</si>
  <si>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</si>
  <si>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</si>
  <si>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</si>
  <si>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</si>
  <si>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</si>
  <si>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</si>
  <si>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</si>
  <si>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</si>
  <si>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</si>
  <si>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</si>
  <si>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</si>
  <si>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</si>
  <si>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</si>
  <si>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</si>
  <si>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</si>
  <si>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</si>
  <si>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</si>
  <si>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تعقب الحضور، الربع الرابع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</si>
  <si>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</si>
  <si>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</si>
  <si>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</si>
  <si>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</si>
  <si>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</si>
  <si>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</si>
  <si>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</si>
  <si>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</si>
  <si>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</si>
  <si>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</si>
  <si>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</si>
  <si>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</si>
  <si>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</si>
  <si>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</si>
  <si>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</si>
  <si>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</si>
  <si>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</si>
  <si>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</si>
  <si>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</si>
  <si>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</si>
  <si>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</si>
  <si>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</si>
  <si>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</si>
  <si>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10/24</t>
  </si>
  <si>
    <t>10/25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</si>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</sst>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m/d/yyyy;@"/>
    <numFmt numFmtId="169" formatCode="[$-1170401]B2dd\ mmmm\,\ yyyy;@"/>
    <numFmt numFmtId="170" formatCode="[$-1170000]B2m/d;@"/>
  </numFmts>
  <fonts count="25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 readingOrder="2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3" borderId="1" applyNumberFormat="0" applyAlignment="0" applyProtection="0"/>
    <xf numFmtId="0" fontId="17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5" applyNumberFormat="0" applyAlignment="0" applyProtection="0"/>
    <xf numFmtId="0" fontId="16" fillId="9" borderId="6" applyNumberFormat="0" applyAlignment="0" applyProtection="0"/>
    <xf numFmtId="0" fontId="5" fillId="9" borderId="5" applyNumberFormat="0" applyAlignment="0" applyProtection="0"/>
    <xf numFmtId="0" fontId="14" fillId="0" borderId="7" applyNumberFormat="0" applyFill="0" applyAlignment="0" applyProtection="0"/>
    <xf numFmtId="0" fontId="6" fillId="10" borderId="8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5">
    <xf numFmtId="0" fontId="0" fillId="0" borderId="0" xfId="0">
      <alignment wrapText="1" readingOrder="2"/>
    </xf>
    <xf numFmtId="0" fontId="0" fillId="0" borderId="0" xfId="0" applyFont="1">
      <alignment wrapText="1" readingOrder="2"/>
    </xf>
    <xf numFmtId="0" fontId="0" fillId="0" borderId="0" xfId="0" applyFont="1" applyAlignment="1">
      <alignment horizontal="right" wrapText="1" readingOrder="2"/>
    </xf>
    <xf numFmtId="0" fontId="20" fillId="0" borderId="0" xfId="0" applyFont="1" applyAlignment="1">
      <alignment horizontal="right" readingOrder="2"/>
    </xf>
    <xf numFmtId="0" fontId="21" fillId="0" borderId="0" xfId="0" applyFont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23" fillId="0" borderId="0" xfId="0" applyFont="1" applyFill="1" applyAlignment="1">
      <alignment horizontal="left" vertical="center"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horizontal="center" vertical="center" readingOrder="2"/>
    </xf>
    <xf numFmtId="0" fontId="23" fillId="4" borderId="0" xfId="0" applyFont="1" applyFill="1" applyBorder="1" applyAlignment="1">
      <alignment horizontal="right" readingOrder="2"/>
    </xf>
    <xf numFmtId="0" fontId="23" fillId="4" borderId="0" xfId="0" applyFont="1" applyFill="1" applyBorder="1" applyAlignment="1">
      <alignment horizontal="center" readingOrder="2"/>
    </xf>
    <xf numFmtId="0" fontId="23" fillId="4" borderId="0" xfId="0" applyFont="1" applyFill="1" applyBorder="1" applyAlignment="1">
      <alignment horizontal="center" wrapText="1" readingOrder="2"/>
    </xf>
    <xf numFmtId="0" fontId="0" fillId="0" borderId="0" xfId="0" applyFont="1" applyFill="1" applyBorder="1" applyAlignment="1">
      <alignment horizontal="right" readingOrder="2"/>
    </xf>
    <xf numFmtId="0" fontId="0" fillId="2" borderId="0" xfId="0" applyFont="1" applyFill="1" applyBorder="1" applyAlignment="1">
      <alignment horizontal="left" readingOrder="2"/>
    </xf>
    <xf numFmtId="0" fontId="0" fillId="0" borderId="0" xfId="0" applyFont="1" applyFill="1" applyBorder="1" applyAlignment="1">
      <alignment horizontal="center" readingOrder="2"/>
    </xf>
    <xf numFmtId="168" fontId="0" fillId="0" borderId="0" xfId="0" applyNumberFormat="1" applyFont="1" applyFill="1" applyBorder="1" applyAlignment="1">
      <alignment horizontal="right" wrapText="1" readingOrder="2"/>
    </xf>
    <xf numFmtId="0" fontId="0" fillId="0" borderId="0" xfId="0" applyFont="1" applyFill="1" applyBorder="1" applyAlignment="1">
      <alignment horizontal="left" readingOrder="2"/>
    </xf>
    <xf numFmtId="0" fontId="0" fillId="0" borderId="0" xfId="0" applyFont="1" applyFill="1" applyBorder="1" applyAlignment="1">
      <alignment horizontal="right" wrapText="1" readingOrder="2"/>
    </xf>
    <xf numFmtId="0" fontId="20" fillId="0" borderId="0" xfId="0" applyFont="1" applyFill="1" applyAlignment="1">
      <alignment horizontal="right" readingOrder="2"/>
    </xf>
    <xf numFmtId="0" fontId="24" fillId="0" borderId="0" xfId="0" applyFont="1" applyAlignment="1">
      <alignment horizontal="right" readingOrder="2"/>
    </xf>
    <xf numFmtId="0" fontId="23" fillId="0" borderId="0" xfId="0" applyFont="1" applyFill="1" applyAlignment="1">
      <alignment horizontal="right" vertical="center" readingOrder="2"/>
    </xf>
    <xf numFmtId="0" fontId="0" fillId="0" borderId="0" xfId="0" applyFont="1" applyFill="1" applyAlignment="1">
      <alignment horizontal="right" vertical="center" readingOrder="2"/>
    </xf>
    <xf numFmtId="0" fontId="23" fillId="4" borderId="0" xfId="0" applyFont="1" applyFill="1" applyBorder="1" applyAlignment="1">
      <alignment horizontal="right" wrapText="1" readingOrder="2"/>
    </xf>
    <xf numFmtId="0" fontId="0" fillId="2" borderId="0" xfId="0" applyNumberFormat="1" applyFont="1" applyFill="1" applyBorder="1" applyAlignment="1" applyProtection="1">
      <alignment horizontal="right" wrapText="1" readingOrder="2"/>
    </xf>
    <xf numFmtId="0" fontId="23" fillId="0" borderId="0" xfId="0" applyFont="1" applyFill="1" applyAlignment="1">
      <alignment horizontal="center" vertical="center" readingOrder="2"/>
    </xf>
    <xf numFmtId="0" fontId="0" fillId="0" borderId="0" xfId="0" applyFont="1" applyFill="1" applyAlignment="1">
      <alignment horizontal="center" vertical="center" readingOrder="2"/>
    </xf>
    <xf numFmtId="0" fontId="0" fillId="2" borderId="0" xfId="0" applyNumberFormat="1" applyFont="1" applyFill="1" applyBorder="1" applyAlignment="1" applyProtection="1">
      <alignment horizontal="right" wrapText="1" readingOrder="2"/>
      <protection locked="0"/>
    </xf>
    <xf numFmtId="169" fontId="23" fillId="0" borderId="0" xfId="0" applyNumberFormat="1" applyFont="1" applyAlignment="1">
      <alignment horizontal="right" readingOrder="2"/>
    </xf>
    <xf numFmtId="170" fontId="23" fillId="4" borderId="0" xfId="0" applyNumberFormat="1" applyFont="1" applyFill="1" applyBorder="1" applyAlignment="1">
      <alignment horizontal="center" readingOrder="2"/>
    </xf>
    <xf numFmtId="0" fontId="0" fillId="0" borderId="0" xfId="0" applyFont="1" applyAlignment="1">
      <alignment horizontal="right" readingOrder="2"/>
    </xf>
    <xf numFmtId="0" fontId="0" fillId="4" borderId="0" xfId="0" applyFont="1" applyFill="1">
      <alignment wrapText="1" readingOrder="2"/>
    </xf>
    <xf numFmtId="0" fontId="24" fillId="4" borderId="0" xfId="0" applyFont="1" applyFill="1">
      <alignment wrapText="1" readingOrder="2"/>
    </xf>
    <xf numFmtId="0" fontId="0" fillId="0" borderId="0" xfId="0" applyFont="1" applyAlignment="1">
      <alignment vertical="center"/>
    </xf>
    <xf numFmtId="0" fontId="0" fillId="2" borderId="0" xfId="0" applyFill="1" applyAlignment="1">
      <alignment horizontal="center" readingOrder="2"/>
    </xf>
    <xf numFmtId="0" fontId="23" fillId="0" borderId="0" xfId="0" applyFont="1" applyAlignment="1">
      <alignment horizontal="left" vertical="center" readingOrder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8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2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168" formatCode="m/d/yyyy;@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الملخص" displayName="الملخص" ref="A5:L36" headerRowDxfId="814" dataDxfId="813" totalsRowDxfId="812">
  <autoFilter ref="A5:L36"/>
  <tableColumns count="12">
    <tableColumn id="1" name="اسم العائلة" totalsRowLabel="الإجمالي" dataDxfId="811" totalsRowDxfId="810"/>
    <tableColumn id="2" name="الاسم الأول" dataDxfId="809" totalsRowDxfId="808"/>
    <tableColumn id="3" name="عطلة" dataDxfId="807" totalsRowDxfId="806">
      <calculatedColumnFormula>SUM('الربع الأول:الربع الرابع'!C6)</calculatedColumnFormula>
    </tableColumn>
    <tableColumn id="4" name="إجازة شخصية" dataDxfId="805" totalsRowDxfId="804">
      <calculatedColumnFormula>SUM('الربع الأول:الربع الرابع'!D6)</calculatedColumnFormula>
    </tableColumn>
    <tableColumn id="5" name="إجازة مرضية" dataDxfId="803" totalsRowDxfId="802">
      <calculatedColumnFormula>SUM('الربع الأول:الربع الرابع'!E6)</calculatedColumnFormula>
    </tableColumn>
    <tableColumn id="6" name="رقم التأمين الاجتماعي" dataDxfId="801" totalsRowDxfId="800"/>
    <tableColumn id="7" name="المنصب" dataDxfId="799" totalsRowDxfId="798"/>
    <tableColumn id="8" name="المشرف" dataDxfId="797" totalsRowDxfId="796"/>
    <tableColumn id="9" name="تاريخ التوظيف" dataDxfId="795" totalsRowDxfId="794"/>
    <tableColumn id="10" name="التعليقات" dataDxfId="793" totalsRowDxfId="792"/>
    <tableColumn id="11" name="أيام العطلات _x000a_سنوياً" dataDxfId="791" totalsRowDxfId="790"/>
    <tableColumn id="12" name="أيام العطلات _x000a_المتبقية" totalsRowFunction="sum" dataDxfId="789" totalsRowDxfId="788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اسم الأول واسم العائلة ورقم التأمين الاجتماعي والمنصب واسم المشرف وتاريخ التوظيف والتعليقات في هذا الجدول. يتم حساب أيام العطلات والإجازات الشخصية والإجازات المرضية تلقائياً"/>
    </ext>
  </extLst>
</table>
</file>

<file path=xl/tables/table2.xml><?xml version="1.0" encoding="utf-8"?>
<table xmlns="http://schemas.openxmlformats.org/spreadsheetml/2006/main" id="2" name="FirstQuadrant" displayName="FirstQuadrant" ref="A5:CQ36" headerRowDxfId="784" dataDxfId="783" totalsRowDxfId="782">
  <autoFilter ref="A5:CQ36"/>
  <tableColumns count="95">
    <tableColumn id="1" name="اسم العائلة" totalsRowLabel="الإجمالي" dataDxfId="781" totalsRowDxfId="780">
      <calculatedColumnFormula>IF(ISBLANK('ملخص السنة لتاريخه'!A6),"",'ملخص السنة لتاريخه'!A6)</calculatedColumnFormula>
    </tableColumn>
    <tableColumn id="2" name="الاسم الأول" dataDxfId="779" totalsRowDxfId="778">
      <calculatedColumnFormula>IF(ISBLANK('ملخص السنة لتاريخه'!B6),"",'ملخص السنة لتاريخه'!B6)</calculatedColumnFormula>
    </tableColumn>
    <tableColumn id="3" name="عطلة" dataDxfId="777" dataCellStyle="Normal">
      <calculatedColumnFormula>COUNTIF($F6:$CQ6, "ع")</calculatedColumnFormula>
    </tableColumn>
    <tableColumn id="4" name="إجازة شخصية" dataDxfId="776" dataCellStyle="Normal">
      <calculatedColumnFormula>COUNTIF($F6:$CQ6, "ش")</calculatedColumnFormula>
    </tableColumn>
    <tableColumn id="5" name="إجازة مرضية" dataDxfId="775" dataCellStyle="Normal">
      <calculatedColumnFormula>COUNTIF($F6:$CQ6, "م")</calculatedColumnFormula>
    </tableColumn>
    <tableColumn id="96" name="1/1" dataDxfId="774" totalsRowDxfId="773"/>
    <tableColumn id="97" name="1/2" dataDxfId="772" totalsRowDxfId="771"/>
    <tableColumn id="6" name="1/3" dataDxfId="770" totalsRowDxfId="769"/>
    <tableColumn id="7" name="1/4" dataDxfId="768" totalsRowDxfId="767"/>
    <tableColumn id="8" name="1/5" dataDxfId="766" totalsRowDxfId="765"/>
    <tableColumn id="9" name="1/6" dataDxfId="764" totalsRowDxfId="763"/>
    <tableColumn id="10" name="1/7" dataDxfId="762" totalsRowDxfId="761"/>
    <tableColumn id="11" name="1/8" dataDxfId="760" totalsRowDxfId="759"/>
    <tableColumn id="12" name="1/9" dataDxfId="758" totalsRowDxfId="757"/>
    <tableColumn id="13" name="1/10" dataDxfId="756" totalsRowDxfId="755"/>
    <tableColumn id="14" name="1/11" dataDxfId="754" totalsRowDxfId="753"/>
    <tableColumn id="15" name="1/12" dataDxfId="752" totalsRowDxfId="751"/>
    <tableColumn id="16" name="1/13" dataDxfId="750" totalsRowDxfId="749"/>
    <tableColumn id="17" name="1/14" dataDxfId="748" totalsRowDxfId="747"/>
    <tableColumn id="18" name="1/15" dataDxfId="746" totalsRowDxfId="745"/>
    <tableColumn id="19" name="1/16" dataDxfId="744" totalsRowDxfId="743"/>
    <tableColumn id="20" name="1/17" dataDxfId="742" totalsRowDxfId="741"/>
    <tableColumn id="21" name="1/18" dataDxfId="740" totalsRowDxfId="739"/>
    <tableColumn id="22" name="1/19" dataDxfId="738" totalsRowDxfId="737"/>
    <tableColumn id="23" name="1/20" dataDxfId="736" totalsRowDxfId="735"/>
    <tableColumn id="24" name="1/21" dataDxfId="734" totalsRowDxfId="733"/>
    <tableColumn id="25" name="1/22" dataDxfId="732" totalsRowDxfId="731"/>
    <tableColumn id="26" name="1/23" dataDxfId="730" totalsRowDxfId="729"/>
    <tableColumn id="27" name="1/24" dataDxfId="728" totalsRowDxfId="727"/>
    <tableColumn id="28" name="1/25" dataDxfId="726" totalsRowDxfId="725"/>
    <tableColumn id="29" name="1/26" dataDxfId="724" totalsRowDxfId="723"/>
    <tableColumn id="30" name="1/27" dataDxfId="722" totalsRowDxfId="721"/>
    <tableColumn id="31" name="1/28" dataDxfId="720" totalsRowDxfId="719"/>
    <tableColumn id="32" name="1/29" dataDxfId="718" totalsRowDxfId="717"/>
    <tableColumn id="33" name="1/30" dataDxfId="716" totalsRowDxfId="715"/>
    <tableColumn id="34" name="1/31" dataDxfId="714" totalsRowDxfId="713"/>
    <tableColumn id="35" name="2/1" dataDxfId="712" totalsRowDxfId="711"/>
    <tableColumn id="36" name="2/2" dataDxfId="710" totalsRowDxfId="709"/>
    <tableColumn id="37" name="2/3" dataDxfId="708" totalsRowDxfId="707"/>
    <tableColumn id="38" name="2/4" dataDxfId="706" totalsRowDxfId="705"/>
    <tableColumn id="39" name="2/5" dataDxfId="704" totalsRowDxfId="703"/>
    <tableColumn id="98" name="2/6" dataDxfId="702" totalsRowDxfId="701"/>
    <tableColumn id="40" name="2/7" dataDxfId="700" totalsRowDxfId="699"/>
    <tableColumn id="41" name="2/8" dataDxfId="698" totalsRowDxfId="697"/>
    <tableColumn id="42" name="2/9" dataDxfId="696" totalsRowDxfId="695"/>
    <tableColumn id="43" name="2/10" dataDxfId="694" totalsRowDxfId="693"/>
    <tableColumn id="44" name="2/11" dataDxfId="692" totalsRowDxfId="691"/>
    <tableColumn id="45" name="2/12" dataDxfId="690" totalsRowDxfId="689"/>
    <tableColumn id="46" name="2/13" dataDxfId="688" totalsRowDxfId="687"/>
    <tableColumn id="47" name="2/14" dataDxfId="686" totalsRowDxfId="685"/>
    <tableColumn id="48" name="2/15" dataDxfId="684" totalsRowDxfId="683"/>
    <tableColumn id="49" name="2/16" dataDxfId="682" totalsRowDxfId="681"/>
    <tableColumn id="50" name="2/17" dataDxfId="680" totalsRowDxfId="679"/>
    <tableColumn id="51" name="2/18" dataDxfId="678" totalsRowDxfId="677"/>
    <tableColumn id="52" name="2/19" dataDxfId="676" totalsRowDxfId="675"/>
    <tableColumn id="53" name="2/20" dataDxfId="674" totalsRowDxfId="673"/>
    <tableColumn id="54" name="2/21" dataDxfId="672" totalsRowDxfId="671"/>
    <tableColumn id="55" name="2/22" dataDxfId="670" totalsRowDxfId="669"/>
    <tableColumn id="56" name="2/23" dataDxfId="668" totalsRowDxfId="667"/>
    <tableColumn id="57" name="2/24" dataDxfId="666" totalsRowDxfId="665"/>
    <tableColumn id="58" name="2/25" dataDxfId="664" totalsRowDxfId="663"/>
    <tableColumn id="59" name="2/26" dataDxfId="662" totalsRowDxfId="661"/>
    <tableColumn id="60" name="2/27" dataDxfId="660" totalsRowDxfId="659"/>
    <tableColumn id="61" name="2/28" dataDxfId="658" totalsRowDxfId="657"/>
    <tableColumn id="62" name="3/1" dataDxfId="656" totalsRowDxfId="655"/>
    <tableColumn id="63" name="3/2" dataDxfId="654" totalsRowDxfId="653"/>
    <tableColumn id="64" name="3/3" dataDxfId="652" totalsRowDxfId="651"/>
    <tableColumn id="65" name="3/4" dataDxfId="650" totalsRowDxfId="649"/>
    <tableColumn id="66" name="3/5" dataDxfId="648" totalsRowDxfId="647"/>
    <tableColumn id="67" name="3/6" dataDxfId="646" totalsRowDxfId="645"/>
    <tableColumn id="68" name="3/7" dataDxfId="644" totalsRowDxfId="643"/>
    <tableColumn id="69" name="3/8" dataDxfId="642" totalsRowDxfId="641"/>
    <tableColumn id="70" name="3/9" dataDxfId="640" totalsRowDxfId="639"/>
    <tableColumn id="71" name="3/10" dataDxfId="638" totalsRowDxfId="637"/>
    <tableColumn id="72" name="3/11" dataDxfId="636" totalsRowDxfId="635"/>
    <tableColumn id="73" name="3/12" dataDxfId="634" totalsRowDxfId="633"/>
    <tableColumn id="74" name="3/13" dataDxfId="632" totalsRowDxfId="631"/>
    <tableColumn id="75" name="3/14" dataDxfId="630" totalsRowDxfId="629"/>
    <tableColumn id="76" name="3/15" dataDxfId="628" totalsRowDxfId="627"/>
    <tableColumn id="77" name="3/16" dataDxfId="626" totalsRowDxfId="625"/>
    <tableColumn id="78" name="3/17" dataDxfId="624" totalsRowDxfId="623"/>
    <tableColumn id="79" name="3/18" dataDxfId="622" totalsRowDxfId="621"/>
    <tableColumn id="80" name="3/19" dataDxfId="620" totalsRowDxfId="619"/>
    <tableColumn id="81" name="3/20" dataDxfId="618" totalsRowDxfId="617"/>
    <tableColumn id="82" name="3/21" dataDxfId="616" totalsRowDxfId="615"/>
    <tableColumn id="83" name="3/22" dataDxfId="614" totalsRowDxfId="613"/>
    <tableColumn id="84" name="3/23" dataDxfId="612" totalsRowDxfId="611"/>
    <tableColumn id="85" name="3/24" dataDxfId="610" totalsRowDxfId="609"/>
    <tableColumn id="86" name="3/25" dataDxfId="608" totalsRowDxfId="607"/>
    <tableColumn id="87" name="3/26" dataDxfId="606" totalsRowDxfId="605"/>
    <tableColumn id="88" name="3/27" dataDxfId="604" totalsRowDxfId="603"/>
    <tableColumn id="89" name="3/28" dataDxfId="602" totalsRowDxfId="601"/>
    <tableColumn id="90" name="3/29" dataDxfId="600" totalsRowDxfId="599"/>
    <tableColumn id="91" name="3/30" dataDxfId="598" totalsRowDxfId="597"/>
    <tableColumn id="92" name="3/31" totalsRowFunction="count" dataDxfId="596" totalsRowDxfId="59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بيانات في الأعمدة من F وحتى CQ للربع الأول. يتم تحديث الاسم الأول واسم العائلة والعطلات والإجازات الشخصية والإجازات المرضية تلقائياً"/>
    </ext>
  </extLst>
</table>
</file>

<file path=xl/tables/table3.xml><?xml version="1.0" encoding="utf-8"?>
<table xmlns="http://schemas.openxmlformats.org/spreadsheetml/2006/main" id="5" name="FourthQuadrant" displayName="FourthQuadrant" ref="A5:CS36" headerRowDxfId="591" dataDxfId="590" totalsRowDxfId="589">
  <autoFilter ref="A5:CS36"/>
  <tableColumns count="97">
    <tableColumn id="1" name="اسم العائلة" totalsRowLabel="الإجمالي" dataDxfId="588" totalsRowDxfId="587">
      <calculatedColumnFormula>IF(ISBLANK('ملخص السنة لتاريخه'!A6),"",'ملخص السنة لتاريخه'!A6)</calculatedColumnFormula>
    </tableColumn>
    <tableColumn id="2" name="الاسم الأول" dataDxfId="586" totalsRowDxfId="585">
      <calculatedColumnFormula>IF(ISBLANK('ملخص السنة لتاريخه'!B6),"",'ملخص السنة لتاريخه'!B6)</calculatedColumnFormula>
    </tableColumn>
    <tableColumn id="3" name="عطلة" dataDxfId="584" dataCellStyle="Normal">
      <calculatedColumnFormula>COUNTIF($F6:$CS6, "ع")</calculatedColumnFormula>
    </tableColumn>
    <tableColumn id="4" name="إجازة شخصية" dataDxfId="583" dataCellStyle="Normal">
      <calculatedColumnFormula>COUNTIF($F6:CS6, "ش")</calculatedColumnFormula>
    </tableColumn>
    <tableColumn id="5" name="إجازة مرضية" dataDxfId="582" dataCellStyle="Normal">
      <calculatedColumnFormula>COUNTIF($F6:CS6, "م
")</calculatedColumnFormula>
    </tableColumn>
    <tableColumn id="6" name="10/1" dataDxfId="581" totalsRowDxfId="580"/>
    <tableColumn id="7" name="10/2" dataDxfId="579" totalsRowDxfId="578"/>
    <tableColumn id="8" name="10/3" dataDxfId="577" totalsRowDxfId="576"/>
    <tableColumn id="9" name="10/4" dataDxfId="575" totalsRowDxfId="574"/>
    <tableColumn id="10" name="10/5" dataDxfId="573" totalsRowDxfId="572"/>
    <tableColumn id="11" name="10/6" dataDxfId="571" totalsRowDxfId="570"/>
    <tableColumn id="12" name="10/7" dataDxfId="569" totalsRowDxfId="568"/>
    <tableColumn id="13" name="10/8" dataDxfId="567" totalsRowDxfId="566"/>
    <tableColumn id="14" name="10/9" dataDxfId="565" totalsRowDxfId="564"/>
    <tableColumn id="15" name="10/10" dataDxfId="563" totalsRowDxfId="562"/>
    <tableColumn id="16" name="10/11" dataDxfId="561" totalsRowDxfId="560"/>
    <tableColumn id="17" name="10/12" dataDxfId="559" totalsRowDxfId="558"/>
    <tableColumn id="18" name="10/13" dataDxfId="557" totalsRowDxfId="556"/>
    <tableColumn id="19" name="10/14" dataDxfId="555" totalsRowDxfId="554"/>
    <tableColumn id="20" name="10/15" dataDxfId="553" totalsRowDxfId="552"/>
    <tableColumn id="21" name="10/16" dataDxfId="551" totalsRowDxfId="550"/>
    <tableColumn id="22" name="10/17" dataDxfId="549" totalsRowDxfId="548"/>
    <tableColumn id="23" name="10/18" dataDxfId="547" totalsRowDxfId="546"/>
    <tableColumn id="24" name="10/19" dataDxfId="545" totalsRowDxfId="544"/>
    <tableColumn id="25" name="10/20" dataDxfId="543" totalsRowDxfId="542"/>
    <tableColumn id="26" name="10/21" dataDxfId="541" totalsRowDxfId="540"/>
    <tableColumn id="27" name="10/22" dataDxfId="539" totalsRowDxfId="538"/>
    <tableColumn id="28" name="10/23" dataDxfId="537" totalsRowDxfId="536"/>
    <tableColumn id="29" name="10/24" dataDxfId="535" totalsRowDxfId="534"/>
    <tableColumn id="30" name="10/25" dataDxfId="533" totalsRowDxfId="532"/>
    <tableColumn id="31" name="10/26" dataDxfId="531" totalsRowDxfId="530"/>
    <tableColumn id="32" name="10/27" dataDxfId="529" totalsRowDxfId="528"/>
    <tableColumn id="33" name="10/28" dataDxfId="527" totalsRowDxfId="526"/>
    <tableColumn id="34" name="10/29" dataDxfId="525" totalsRowDxfId="524"/>
    <tableColumn id="35" name="10/30" dataDxfId="523" totalsRowDxfId="522"/>
    <tableColumn id="36" name="10/31" dataDxfId="521" totalsRowDxfId="520"/>
    <tableColumn id="37" name="11/1" dataDxfId="519" totalsRowDxfId="518"/>
    <tableColumn id="38" name="11/2" dataDxfId="517" totalsRowDxfId="516"/>
    <tableColumn id="39" name="11/3" dataDxfId="515" totalsRowDxfId="514"/>
    <tableColumn id="40" name="11/4" dataDxfId="513" totalsRowDxfId="512"/>
    <tableColumn id="41" name="11/5" dataDxfId="511" totalsRowDxfId="510"/>
    <tableColumn id="42" name="11/6" dataDxfId="509" totalsRowDxfId="508"/>
    <tableColumn id="43" name="11/7" dataDxfId="507" totalsRowDxfId="506"/>
    <tableColumn id="44" name="11/8" dataDxfId="505" totalsRowDxfId="504"/>
    <tableColumn id="45" name="11/9" dataDxfId="503" totalsRowDxfId="502"/>
    <tableColumn id="46" name="11/10" dataDxfId="501" totalsRowDxfId="500"/>
    <tableColumn id="47" name="11/11" dataDxfId="499" totalsRowDxfId="498"/>
    <tableColumn id="48" name="11/12" dataDxfId="497" totalsRowDxfId="496"/>
    <tableColumn id="49" name="11/13" dataDxfId="495" totalsRowDxfId="494"/>
    <tableColumn id="50" name="11/14" dataDxfId="493" totalsRowDxfId="492"/>
    <tableColumn id="51" name="11/15" dataDxfId="491" totalsRowDxfId="490"/>
    <tableColumn id="52" name="11/16" dataDxfId="489" totalsRowDxfId="488"/>
    <tableColumn id="53" name="11/17" dataDxfId="487" totalsRowDxfId="486"/>
    <tableColumn id="54" name="11/18" dataDxfId="485" totalsRowDxfId="484"/>
    <tableColumn id="55" name="11/19" dataDxfId="483" totalsRowDxfId="482"/>
    <tableColumn id="56" name="11/20" dataDxfId="481" totalsRowDxfId="480"/>
    <tableColumn id="57" name="11/21" dataDxfId="479" totalsRowDxfId="478"/>
    <tableColumn id="58" name="11/22" dataDxfId="477" totalsRowDxfId="476"/>
    <tableColumn id="59" name="11/23" dataDxfId="475" totalsRowDxfId="474"/>
    <tableColumn id="60" name="11/24" dataDxfId="473" totalsRowDxfId="472"/>
    <tableColumn id="61" name="11/25" dataDxfId="471" totalsRowDxfId="470"/>
    <tableColumn id="62" name="11/26" dataDxfId="469" totalsRowDxfId="468"/>
    <tableColumn id="63" name="11/27" dataDxfId="467" totalsRowDxfId="466"/>
    <tableColumn id="64" name="11/28" dataDxfId="465" totalsRowDxfId="464"/>
    <tableColumn id="65" name="11/29" dataDxfId="463" totalsRowDxfId="462"/>
    <tableColumn id="66" name="11/30" dataDxfId="461" totalsRowDxfId="460"/>
    <tableColumn id="67" name="12/1" dataDxfId="459" totalsRowDxfId="458"/>
    <tableColumn id="68" name="12/2" dataDxfId="457" totalsRowDxfId="456"/>
    <tableColumn id="69" name="12/3" dataDxfId="455" totalsRowDxfId="454"/>
    <tableColumn id="70" name="12/4" dataDxfId="453" totalsRowDxfId="452"/>
    <tableColumn id="71" name="12/5" dataDxfId="451" totalsRowDxfId="450"/>
    <tableColumn id="72" name="12/6" dataDxfId="449" totalsRowDxfId="448"/>
    <tableColumn id="73" name="12/7" dataDxfId="447" totalsRowDxfId="446"/>
    <tableColumn id="74" name="12/8" dataDxfId="445" totalsRowDxfId="444"/>
    <tableColumn id="75" name="12/9" dataDxfId="443" totalsRowDxfId="442"/>
    <tableColumn id="76" name="12/10" dataDxfId="441" totalsRowDxfId="440"/>
    <tableColumn id="77" name="12/11" dataDxfId="439" totalsRowDxfId="438"/>
    <tableColumn id="78" name="12/12" dataDxfId="437" totalsRowDxfId="436"/>
    <tableColumn id="79" name="12/13" dataDxfId="435" totalsRowDxfId="434"/>
    <tableColumn id="80" name="12/14" dataDxfId="433" totalsRowDxfId="432"/>
    <tableColumn id="81" name="12/15" dataDxfId="431" totalsRowDxfId="430"/>
    <tableColumn id="82" name="12/16" dataDxfId="429" totalsRowDxfId="428"/>
    <tableColumn id="83" name="12/17" dataDxfId="427" totalsRowDxfId="426"/>
    <tableColumn id="84" name="12/18" dataDxfId="425" totalsRowDxfId="424"/>
    <tableColumn id="85" name="12/19" dataDxfId="423" totalsRowDxfId="422"/>
    <tableColumn id="86" name="12/20" dataDxfId="421" totalsRowDxfId="420"/>
    <tableColumn id="87" name="12/21" dataDxfId="419" totalsRowDxfId="418"/>
    <tableColumn id="88" name="12/22" dataDxfId="417" totalsRowDxfId="416"/>
    <tableColumn id="89" name="12/23" dataDxfId="415" totalsRowDxfId="414"/>
    <tableColumn id="90" name="12/24" dataDxfId="413" totalsRowDxfId="412"/>
    <tableColumn id="91" name="12/25" dataDxfId="411" totalsRowDxfId="410"/>
    <tableColumn id="92" name="12/26" dataDxfId="409" totalsRowDxfId="408"/>
    <tableColumn id="93" name="12/27" dataDxfId="407" totalsRowDxfId="406"/>
    <tableColumn id="94" name="12/28" dataDxfId="405" totalsRowDxfId="404"/>
    <tableColumn id="95" name="12/29" dataDxfId="403" totalsRowDxfId="402"/>
    <tableColumn id="96" name="12/30" dataDxfId="401" totalsRowDxfId="400"/>
    <tableColumn id="97" name="12/31" totalsRowFunction="count" dataDxfId="399" totalsRowDxfId="39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بيانات في الأعمدة من F وحتى CQ للربع الرابع. يتم تحديث الاسم الأول واسم العائلة والعطلات والإجازات الشخصية والإجازات المرضية تلقائياً"/>
    </ext>
  </extLst>
</table>
</file>

<file path=xl/tables/table4.xml><?xml version="1.0" encoding="utf-8"?>
<table xmlns="http://schemas.openxmlformats.org/spreadsheetml/2006/main" id="3" name="SecondQuadrant" displayName="SecondQuadrant" ref="A5:CR36" headerRowDxfId="394" dataDxfId="393" totalsRowDxfId="392">
  <autoFilter ref="A5:CR36"/>
  <tableColumns count="96">
    <tableColumn id="1" name="اسم العائلة" totalsRowLabel="الإجمالي" dataDxfId="391" totalsRowDxfId="390">
      <calculatedColumnFormula>IF(ISBLANK('ملخص السنة لتاريخه'!A6),"",'ملخص السنة لتاريخه'!A6)</calculatedColumnFormula>
    </tableColumn>
    <tableColumn id="2" name="الاسم الأول" dataDxfId="389" totalsRowDxfId="388">
      <calculatedColumnFormula>IF(ISBLANK('ملخص السنة لتاريخه'!B6),"",'ملخص السنة لتاريخه'!B6)</calculatedColumnFormula>
    </tableColumn>
    <tableColumn id="3" name="عطلة" dataDxfId="387" totalsRowDxfId="386" dataCellStyle="Normal">
      <calculatedColumnFormula>COUNTIF($F6:$CR6, "ع")</calculatedColumnFormula>
    </tableColumn>
    <tableColumn id="4" name="إجازة شخصية" dataDxfId="385" totalsRowDxfId="384" dataCellStyle="Normal">
      <calculatedColumnFormula>COUNTIF($F6:$CR6, "ش")</calculatedColumnFormula>
    </tableColumn>
    <tableColumn id="5" name="إجازة مرضية" dataDxfId="383" totalsRowDxfId="382" dataCellStyle="Normal">
      <calculatedColumnFormula>COUNTIF($F6:$CR6, "م")</calculatedColumnFormula>
    </tableColumn>
    <tableColumn id="6" name="4/1" dataDxfId="381" totalsRowDxfId="380"/>
    <tableColumn id="7" name="4/2" dataDxfId="379" totalsRowDxfId="378"/>
    <tableColumn id="8" name="4/3" dataDxfId="377" totalsRowDxfId="376"/>
    <tableColumn id="9" name="4/4" dataDxfId="375" totalsRowDxfId="374"/>
    <tableColumn id="10" name="4/5" dataDxfId="373" totalsRowDxfId="372"/>
    <tableColumn id="11" name="4/6" dataDxfId="371" totalsRowDxfId="370"/>
    <tableColumn id="12" name="4/7" dataDxfId="369" totalsRowDxfId="368"/>
    <tableColumn id="13" name="4/8" dataDxfId="367" totalsRowDxfId="366"/>
    <tableColumn id="14" name="4/9" dataDxfId="365" totalsRowDxfId="364"/>
    <tableColumn id="15" name="4/10" dataDxfId="363" totalsRowDxfId="362"/>
    <tableColumn id="16" name="4/11" dataDxfId="361" totalsRowDxfId="360"/>
    <tableColumn id="17" name="4/12" dataDxfId="359" totalsRowDxfId="358"/>
    <tableColumn id="18" name="4/13" dataDxfId="357" totalsRowDxfId="356"/>
    <tableColumn id="19" name="4/14" dataDxfId="355" totalsRowDxfId="354"/>
    <tableColumn id="20" name="4/15" dataDxfId="353" totalsRowDxfId="352"/>
    <tableColumn id="21" name="4/16" dataDxfId="351" totalsRowDxfId="350"/>
    <tableColumn id="22" name="4/17" dataDxfId="349" totalsRowDxfId="348"/>
    <tableColumn id="23" name="4/18" dataDxfId="347" totalsRowDxfId="346"/>
    <tableColumn id="24" name="4/19" dataDxfId="345" totalsRowDxfId="344"/>
    <tableColumn id="25" name="4/20" dataDxfId="343" totalsRowDxfId="342"/>
    <tableColumn id="26" name="4/21" dataDxfId="341" totalsRowDxfId="340"/>
    <tableColumn id="27" name="4/22" dataDxfId="339" totalsRowDxfId="338"/>
    <tableColumn id="28" name="4/23" dataDxfId="337" totalsRowDxfId="336"/>
    <tableColumn id="29" name="4/24" dataDxfId="335" totalsRowDxfId="334"/>
    <tableColumn id="30" name="4/25" dataDxfId="333" totalsRowDxfId="332"/>
    <tableColumn id="31" name="4/26" dataDxfId="331" totalsRowDxfId="330"/>
    <tableColumn id="32" name="4/27" dataDxfId="329" totalsRowDxfId="328"/>
    <tableColumn id="33" name="4/28" dataDxfId="327" totalsRowDxfId="326"/>
    <tableColumn id="34" name="4/29" dataDxfId="325" totalsRowDxfId="324"/>
    <tableColumn id="35" name="4/30" dataDxfId="323" totalsRowDxfId="322"/>
    <tableColumn id="36" name="5/1" dataDxfId="321" totalsRowDxfId="320"/>
    <tableColumn id="37" name="5/2" dataDxfId="319" totalsRowDxfId="318"/>
    <tableColumn id="38" name="5/3" dataDxfId="317" totalsRowDxfId="316"/>
    <tableColumn id="39" name="5/4" dataDxfId="315" totalsRowDxfId="314"/>
    <tableColumn id="40" name="5/5" dataDxfId="313" totalsRowDxfId="312"/>
    <tableColumn id="41" name="5/6" dataDxfId="311" totalsRowDxfId="310"/>
    <tableColumn id="42" name="5/7" dataDxfId="309" totalsRowDxfId="308"/>
    <tableColumn id="43" name="5/8" dataDxfId="307" totalsRowDxfId="306"/>
    <tableColumn id="44" name="5/9" dataDxfId="305" totalsRowDxfId="304"/>
    <tableColumn id="45" name="5/10" dataDxfId="303" totalsRowDxfId="302"/>
    <tableColumn id="46" name="5/11" dataDxfId="301" totalsRowDxfId="300"/>
    <tableColumn id="47" name="5/12" dataDxfId="299" totalsRowDxfId="298"/>
    <tableColumn id="48" name="5/13" dataDxfId="297" totalsRowDxfId="296"/>
    <tableColumn id="49" name="5/14" dataDxfId="295" totalsRowDxfId="294"/>
    <tableColumn id="50" name="5/15" dataDxfId="293" totalsRowDxfId="292"/>
    <tableColumn id="51" name="5/16" dataDxfId="291" totalsRowDxfId="290"/>
    <tableColumn id="52" name="5/17" dataDxfId="289" totalsRowDxfId="288"/>
    <tableColumn id="53" name="5/18" dataDxfId="287" totalsRowDxfId="286"/>
    <tableColumn id="54" name="5/19" dataDxfId="285" totalsRowDxfId="284"/>
    <tableColumn id="55" name="5/20" dataDxfId="283" totalsRowDxfId="282"/>
    <tableColumn id="56" name="5/21" dataDxfId="281" totalsRowDxfId="280"/>
    <tableColumn id="57" name="5/22" dataDxfId="279" totalsRowDxfId="278"/>
    <tableColumn id="58" name="5/23" dataDxfId="277" totalsRowDxfId="276"/>
    <tableColumn id="59" name="5/24" dataDxfId="275" totalsRowDxfId="274"/>
    <tableColumn id="60" name="5/25" dataDxfId="273" totalsRowDxfId="272"/>
    <tableColumn id="61" name="5/26" dataDxfId="271" totalsRowDxfId="270"/>
    <tableColumn id="62" name="5/27" dataDxfId="269" totalsRowDxfId="268"/>
    <tableColumn id="63" name="5/28" dataDxfId="267" totalsRowDxfId="266"/>
    <tableColumn id="64" name="5/29" dataDxfId="265" totalsRowDxfId="264"/>
    <tableColumn id="65" name="5/30" dataDxfId="263" totalsRowDxfId="262"/>
    <tableColumn id="66" name="5/31" dataDxfId="261" totalsRowDxfId="260"/>
    <tableColumn id="67" name="6/1" dataDxfId="259" totalsRowDxfId="258"/>
    <tableColumn id="68" name="6/2" dataDxfId="257" totalsRowDxfId="256"/>
    <tableColumn id="69" name="6/3" dataDxfId="255" totalsRowDxfId="254"/>
    <tableColumn id="70" name="6/4" dataDxfId="253" totalsRowDxfId="252"/>
    <tableColumn id="71" name="6/5" dataDxfId="251" totalsRowDxfId="250"/>
    <tableColumn id="72" name="6/6" dataDxfId="249" totalsRowDxfId="248"/>
    <tableColumn id="73" name="6/7" dataDxfId="247" totalsRowDxfId="246"/>
    <tableColumn id="74" name="6/8" dataDxfId="245" totalsRowDxfId="244"/>
    <tableColumn id="75" name="6/9" dataDxfId="243" totalsRowDxfId="242"/>
    <tableColumn id="76" name="6/10" dataDxfId="241" totalsRowDxfId="240"/>
    <tableColumn id="77" name="6/11" dataDxfId="239" totalsRowDxfId="238"/>
    <tableColumn id="78" name="6/12" dataDxfId="237" totalsRowDxfId="236"/>
    <tableColumn id="79" name="6/13" dataDxfId="235" totalsRowDxfId="234"/>
    <tableColumn id="80" name="6/14" dataDxfId="233" totalsRowDxfId="232"/>
    <tableColumn id="81" name="6/15" dataDxfId="231" totalsRowDxfId="230"/>
    <tableColumn id="82" name="6/16" dataDxfId="229" totalsRowDxfId="228"/>
    <tableColumn id="83" name="6/17" dataDxfId="227" totalsRowDxfId="226"/>
    <tableColumn id="84" name="6/18" dataDxfId="225" totalsRowDxfId="224"/>
    <tableColumn id="85" name="6/19" dataDxfId="223" totalsRowDxfId="222"/>
    <tableColumn id="86" name="6/20" dataDxfId="221" totalsRowDxfId="220"/>
    <tableColumn id="87" name="6/21" dataDxfId="219" totalsRowDxfId="218"/>
    <tableColumn id="88" name="6/22" dataDxfId="217" totalsRowDxfId="216"/>
    <tableColumn id="89" name="6/23" dataDxfId="215" totalsRowDxfId="214"/>
    <tableColumn id="90" name="6/24" dataDxfId="213" totalsRowDxfId="212"/>
    <tableColumn id="91" name="6/25" dataDxfId="211" totalsRowDxfId="210"/>
    <tableColumn id="92" name="6/26" dataDxfId="209" totalsRowDxfId="208"/>
    <tableColumn id="93" name="6/27" dataDxfId="207" totalsRowDxfId="206"/>
    <tableColumn id="94" name="6/28" dataDxfId="205" totalsRowDxfId="204"/>
    <tableColumn id="95" name="6/29" dataDxfId="203" totalsRowDxfId="202"/>
    <tableColumn id="96" name="6/30" totalsRowFunction="count" dataDxfId="201" totalsRowDxfId="20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بيانات في الأعمدة من F وحتى CQ للربع الثاني. يتم تحديث الاسم الأول واسم العائلة والعطلات والإجازات الشخصية والإجازات المرضية تلقائياً"/>
    </ext>
  </extLst>
</table>
</file>

<file path=xl/tables/table5.xml><?xml version="1.0" encoding="utf-8"?>
<table xmlns="http://schemas.openxmlformats.org/spreadsheetml/2006/main" id="4" name="ThirdQuadrant" displayName="ThirdQuadrant" ref="A5:CS36" headerRowDxfId="196" dataDxfId="195" totalsRowDxfId="194">
  <autoFilter ref="A5:CS36"/>
  <tableColumns count="97">
    <tableColumn id="1" name="اسم العائلة" totalsRowLabel="الإجمالي" dataDxfId="193" totalsRowDxfId="192">
      <calculatedColumnFormula>IF(ISBLANK('ملخص السنة لتاريخه'!A6),"",'ملخص السنة لتاريخه'!A6)</calculatedColumnFormula>
    </tableColumn>
    <tableColumn id="2" name="الاسم الأول" dataDxfId="191" totalsRowDxfId="190">
      <calculatedColumnFormula>IF(ISBLANK('ملخص السنة لتاريخه'!B6),"",'ملخص السنة لتاريخه'!B6)</calculatedColumnFormula>
    </tableColumn>
    <tableColumn id="3" name="عطلة" dataDxfId="189" totalsRowDxfId="188" dataCellStyle="Normal">
      <calculatedColumnFormula>COUNTIF($F6:$CS6, "ع")</calculatedColumnFormula>
    </tableColumn>
    <tableColumn id="4" name="إجازة شخصية" dataDxfId="187" totalsRowDxfId="186" dataCellStyle="Normal">
      <calculatedColumnFormula>COUNTIF($F6:$CS6, "ش")</calculatedColumnFormula>
    </tableColumn>
    <tableColumn id="5" name="إجازة مرضية" dataDxfId="185" totalsRowDxfId="184" dataCellStyle="Normal">
      <calculatedColumnFormula>COUNTIF($F6:$CS6, "م")</calculatedColumnFormula>
    </tableColumn>
    <tableColumn id="6" name="7/1" dataDxfId="183" totalsRowDxfId="182"/>
    <tableColumn id="7" name="7/2" dataDxfId="181" totalsRowDxfId="180"/>
    <tableColumn id="8" name="7/3" dataDxfId="179" totalsRowDxfId="178"/>
    <tableColumn id="9" name="7/4" dataDxfId="177" totalsRowDxfId="176"/>
    <tableColumn id="10" name="7/5" dataDxfId="175" totalsRowDxfId="174"/>
    <tableColumn id="11" name="7/6" dataDxfId="173" totalsRowDxfId="172"/>
    <tableColumn id="12" name="7/7" dataDxfId="171" totalsRowDxfId="170"/>
    <tableColumn id="13" name="7/8" dataDxfId="169" totalsRowDxfId="168"/>
    <tableColumn id="14" name="7/9" dataDxfId="167" totalsRowDxfId="166"/>
    <tableColumn id="15" name="7/10" dataDxfId="165" totalsRowDxfId="164"/>
    <tableColumn id="16" name="7/11" dataDxfId="163" totalsRowDxfId="162"/>
    <tableColumn id="17" name="7/12" dataDxfId="161" totalsRowDxfId="160"/>
    <tableColumn id="18" name="7/13" dataDxfId="159" totalsRowDxfId="158"/>
    <tableColumn id="19" name="7/14" dataDxfId="157" totalsRowDxfId="156"/>
    <tableColumn id="20" name="7/15" dataDxfId="155" totalsRowDxfId="154"/>
    <tableColumn id="21" name="7/16" dataDxfId="153" totalsRowDxfId="152"/>
    <tableColumn id="22" name="7/17" dataDxfId="151" totalsRowDxfId="150"/>
    <tableColumn id="23" name="7/18" dataDxfId="149" totalsRowDxfId="148"/>
    <tableColumn id="24" name="7/19" dataDxfId="147" totalsRowDxfId="146"/>
    <tableColumn id="25" name="7/20" dataDxfId="145" totalsRowDxfId="144"/>
    <tableColumn id="26" name="7/21" dataDxfId="143" totalsRowDxfId="142"/>
    <tableColumn id="27" name="7/22" dataDxfId="141" totalsRowDxfId="140"/>
    <tableColumn id="28" name="7/23" dataDxfId="139" totalsRowDxfId="138"/>
    <tableColumn id="29" name="7/24" dataDxfId="137" totalsRowDxfId="136"/>
    <tableColumn id="30" name="7/25" dataDxfId="135" totalsRowDxfId="134"/>
    <tableColumn id="31" name="7/26" dataDxfId="133" totalsRowDxfId="132"/>
    <tableColumn id="32" name="7/27" dataDxfId="131" totalsRowDxfId="130"/>
    <tableColumn id="33" name="7/28" dataDxfId="129" totalsRowDxfId="128"/>
    <tableColumn id="34" name="7/29" dataDxfId="127" totalsRowDxfId="126"/>
    <tableColumn id="35" name="7/30" dataDxfId="125" totalsRowDxfId="124"/>
    <tableColumn id="36" name="7/31" dataDxfId="123" totalsRowDxfId="122"/>
    <tableColumn id="37" name="8/1" dataDxfId="121" totalsRowDxfId="120"/>
    <tableColumn id="38" name="8/2" dataDxfId="119" totalsRowDxfId="118"/>
    <tableColumn id="39" name="8/3" dataDxfId="117" totalsRowDxfId="116"/>
    <tableColumn id="40" name="8/4" dataDxfId="115" totalsRowDxfId="114"/>
    <tableColumn id="41" name="8/5" dataDxfId="113" totalsRowDxfId="112"/>
    <tableColumn id="42" name="8/6" dataDxfId="111" totalsRowDxfId="110"/>
    <tableColumn id="43" name="8/7" dataDxfId="109" totalsRowDxfId="108"/>
    <tableColumn id="44" name="8/8" dataDxfId="107" totalsRowDxfId="106"/>
    <tableColumn id="45" name="8/9" dataDxfId="105" totalsRowDxfId="104"/>
    <tableColumn id="46" name="8/10" dataDxfId="103" totalsRowDxfId="102"/>
    <tableColumn id="47" name="8/11" dataDxfId="101" totalsRowDxfId="100"/>
    <tableColumn id="48" name="8/12" dataDxfId="99" totalsRowDxfId="98"/>
    <tableColumn id="49" name="8/13" dataDxfId="97" totalsRowDxfId="96"/>
    <tableColumn id="50" name="8/14" dataDxfId="95" totalsRowDxfId="94"/>
    <tableColumn id="51" name="8/15" dataDxfId="93" totalsRowDxfId="92"/>
    <tableColumn id="52" name="8/16" dataDxfId="91" totalsRowDxfId="90"/>
    <tableColumn id="53" name="8/17" dataDxfId="89" totalsRowDxfId="88"/>
    <tableColumn id="54" name="8/18" dataDxfId="87" totalsRowDxfId="86"/>
    <tableColumn id="55" name="8/19" dataDxfId="85" totalsRowDxfId="84"/>
    <tableColumn id="56" name="8/20" dataDxfId="83" totalsRowDxfId="82"/>
    <tableColumn id="57" name="8/21" dataDxfId="81" totalsRowDxfId="80"/>
    <tableColumn id="58" name="8/22" dataDxfId="79" totalsRowDxfId="78"/>
    <tableColumn id="59" name="8/23" dataDxfId="77" totalsRowDxfId="76"/>
    <tableColumn id="60" name="8/24" dataDxfId="75" totalsRowDxfId="74"/>
    <tableColumn id="61" name="8/25" dataDxfId="73" totalsRowDxfId="72"/>
    <tableColumn id="62" name="8/26" dataDxfId="71" totalsRowDxfId="70"/>
    <tableColumn id="63" name="8/27" dataDxfId="69" totalsRowDxfId="68"/>
    <tableColumn id="64" name="8/28" dataDxfId="67" totalsRowDxfId="66"/>
    <tableColumn id="65" name="8/29" dataDxfId="65" totalsRowDxfId="64"/>
    <tableColumn id="66" name="8/30" dataDxfId="63" totalsRowDxfId="62"/>
    <tableColumn id="67" name="8/31" dataDxfId="61" totalsRowDxfId="60"/>
    <tableColumn id="68" name="9/1" dataDxfId="59" totalsRowDxfId="58"/>
    <tableColumn id="69" name="9/2" dataDxfId="57" totalsRowDxfId="56"/>
    <tableColumn id="70" name="9/3" dataDxfId="55" totalsRowDxfId="54"/>
    <tableColumn id="71" name="9/4" dataDxfId="53" totalsRowDxfId="52"/>
    <tableColumn id="72" name="9/5" dataDxfId="51" totalsRowDxfId="50"/>
    <tableColumn id="73" name="9/6" dataDxfId="49" totalsRowDxfId="48"/>
    <tableColumn id="74" name="9/7" dataDxfId="47" totalsRowDxfId="46"/>
    <tableColumn id="75" name="9/8" dataDxfId="45" totalsRowDxfId="44"/>
    <tableColumn id="76" name="9/9" dataDxfId="43" totalsRowDxfId="42"/>
    <tableColumn id="77" name="9/10" dataDxfId="41" totalsRowDxfId="40"/>
    <tableColumn id="78" name="9/11" dataDxfId="39" totalsRowDxfId="38"/>
    <tableColumn id="79" name="9/12" dataDxfId="37" totalsRowDxfId="36"/>
    <tableColumn id="80" name="9/13" dataDxfId="35" totalsRowDxfId="34"/>
    <tableColumn id="81" name="9/14" dataDxfId="33" totalsRowDxfId="32"/>
    <tableColumn id="82" name="9/15" dataDxfId="31" totalsRowDxfId="30"/>
    <tableColumn id="83" name="9/16" dataDxfId="29" totalsRowDxfId="28"/>
    <tableColumn id="84" name="9/17" dataDxfId="27" totalsRowDxfId="26"/>
    <tableColumn id="85" name="9/18" dataDxfId="25" totalsRowDxfId="24"/>
    <tableColumn id="86" name="9/19" dataDxfId="23" totalsRowDxfId="22"/>
    <tableColumn id="87" name="9/20" dataDxfId="21" totalsRowDxfId="20"/>
    <tableColumn id="88" name="9/21" dataDxfId="19" totalsRowDxfId="18"/>
    <tableColumn id="89" name="9/22" dataDxfId="17" totalsRowDxfId="16"/>
    <tableColumn id="90" name="9/23" dataDxfId="15" totalsRowDxfId="14"/>
    <tableColumn id="91" name="9/24" dataDxfId="13" totalsRowDxfId="12"/>
    <tableColumn id="92" name="9/25" dataDxfId="11" totalsRowDxfId="10"/>
    <tableColumn id="93" name="9/26" dataDxfId="9" totalsRowDxfId="8"/>
    <tableColumn id="94" name="9/27" dataDxfId="7" totalsRowDxfId="6"/>
    <tableColumn id="95" name="9/28" dataDxfId="5" totalsRowDxfId="4"/>
    <tableColumn id="96" name="9/29" dataDxfId="3" totalsRowDxfId="2"/>
    <tableColumn id="97" name="9/30" totalsRowFunction="count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أدخل البيانات في الأعمدة من F وحتى CQ للربع الثالث. يتم تحديث الاسم الأول واسم العائلة والعطلات والإجازات الشخصية والإجازات المرضية تلقائياً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36"/>
  <sheetViews>
    <sheetView showGridLines="0" rightToLeft="1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30" customHeight="1" x14ac:dyDescent="0.2"/>
  <cols>
    <col min="1" max="1" width="18.625" style="1" customWidth="1"/>
    <col min="2" max="2" width="20.875" style="1" customWidth="1"/>
    <col min="3" max="3" width="13.375" style="1" customWidth="1"/>
    <col min="4" max="4" width="18.75" style="1" customWidth="1"/>
    <col min="5" max="5" width="18" style="1" customWidth="1"/>
    <col min="6" max="6" width="24.25" style="1" customWidth="1"/>
    <col min="7" max="7" width="21.375" style="1" customWidth="1"/>
    <col min="8" max="8" width="16.375" style="1" customWidth="1"/>
    <col min="9" max="9" width="19.875" style="1" customWidth="1"/>
    <col min="10" max="10" width="27.875" style="1" customWidth="1"/>
    <col min="11" max="12" width="16.75" style="1" customWidth="1"/>
    <col min="13" max="16384" width="9" style="1"/>
  </cols>
  <sheetData>
    <row r="1" spans="1:12" ht="30" customHeight="1" x14ac:dyDescent="0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x14ac:dyDescent="0.25">
      <c r="A2" s="4" t="s">
        <v>1</v>
      </c>
      <c r="B2" s="5"/>
      <c r="C2" s="5"/>
      <c r="D2" s="29"/>
      <c r="E2" s="29"/>
      <c r="F2" s="2"/>
      <c r="G2" s="2"/>
      <c r="H2" s="2"/>
      <c r="I2" s="2"/>
      <c r="J2" s="2"/>
      <c r="K2" s="2"/>
      <c r="L2" s="2"/>
    </row>
    <row r="3" spans="1:12" ht="30" customHeight="1" x14ac:dyDescent="0.2">
      <c r="A3" s="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x14ac:dyDescent="0.2">
      <c r="A4" s="34" t="str">
        <f>Company_Name</f>
        <v>اسم الشركة</v>
      </c>
      <c r="B4" s="34"/>
      <c r="C4" s="34"/>
      <c r="D4" s="34"/>
      <c r="E4" s="34"/>
      <c r="F4" s="34"/>
      <c r="G4" s="34"/>
      <c r="H4" s="6" t="s">
        <v>12</v>
      </c>
      <c r="I4" s="7"/>
      <c r="J4" s="7"/>
      <c r="K4" s="7"/>
      <c r="L4" s="8"/>
    </row>
    <row r="5" spans="1:12" ht="30" customHeight="1" x14ac:dyDescent="0.2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9" t="s">
        <v>8</v>
      </c>
      <c r="G5" s="10" t="s">
        <v>10</v>
      </c>
      <c r="H5" s="10" t="s">
        <v>13</v>
      </c>
      <c r="I5" s="10" t="s">
        <v>15</v>
      </c>
      <c r="J5" s="10" t="s">
        <v>16</v>
      </c>
      <c r="K5" s="11" t="s">
        <v>17</v>
      </c>
      <c r="L5" s="11" t="s">
        <v>18</v>
      </c>
    </row>
    <row r="6" spans="1:12" ht="30" customHeight="1" x14ac:dyDescent="0.2">
      <c r="A6" s="12" t="s">
        <v>3</v>
      </c>
      <c r="B6" s="12" t="s">
        <v>4</v>
      </c>
      <c r="C6" s="13">
        <f>SUM('الربع الأول:الربع الرابع'!C6)</f>
        <v>3</v>
      </c>
      <c r="D6" s="13">
        <f>SUM('الربع الأول:الربع الرابع'!D6)</f>
        <v>0</v>
      </c>
      <c r="E6" s="13">
        <f>SUM('الربع الأول:الربع الرابع'!E6)</f>
        <v>1</v>
      </c>
      <c r="F6" s="14" t="s">
        <v>9</v>
      </c>
      <c r="G6" s="12" t="s">
        <v>11</v>
      </c>
      <c r="H6" s="12" t="s">
        <v>14</v>
      </c>
      <c r="I6" s="15"/>
      <c r="J6" s="12"/>
      <c r="K6" s="16">
        <v>10</v>
      </c>
      <c r="L6" s="13">
        <f>K6-C6</f>
        <v>7</v>
      </c>
    </row>
    <row r="7" spans="1:12" ht="30" customHeight="1" x14ac:dyDescent="0.2">
      <c r="A7" s="12"/>
      <c r="B7" s="12"/>
      <c r="C7" s="13">
        <f>SUM('الربع الأول:الربع الرابع'!C7)</f>
        <v>0</v>
      </c>
      <c r="D7" s="13">
        <f>SUM('الربع الأول:الربع الرابع'!D7)</f>
        <v>0</v>
      </c>
      <c r="E7" s="13">
        <f>SUM('الربع الأول:الربع الرابع'!E7)</f>
        <v>0</v>
      </c>
      <c r="F7" s="17"/>
      <c r="G7" s="12"/>
      <c r="H7" s="12"/>
      <c r="I7" s="15"/>
      <c r="J7" s="12"/>
      <c r="K7" s="16"/>
      <c r="L7" s="13">
        <f t="shared" ref="L7:L36" si="0">K7-C7</f>
        <v>0</v>
      </c>
    </row>
    <row r="8" spans="1:12" ht="30" customHeight="1" x14ac:dyDescent="0.2">
      <c r="A8" s="12"/>
      <c r="B8" s="12"/>
      <c r="C8" s="13">
        <f>SUM('الربع الأول:الربع الرابع'!C8)</f>
        <v>0</v>
      </c>
      <c r="D8" s="13">
        <f>SUM('الربع الأول:الربع الرابع'!D8)</f>
        <v>0</v>
      </c>
      <c r="E8" s="13">
        <f>SUM('الربع الأول:الربع الرابع'!E8)</f>
        <v>0</v>
      </c>
      <c r="F8" s="14"/>
      <c r="G8" s="12"/>
      <c r="H8" s="12"/>
      <c r="I8" s="15"/>
      <c r="J8" s="12"/>
      <c r="K8" s="16"/>
      <c r="L8" s="13">
        <f t="shared" si="0"/>
        <v>0</v>
      </c>
    </row>
    <row r="9" spans="1:12" ht="30" customHeight="1" x14ac:dyDescent="0.2">
      <c r="A9" s="12"/>
      <c r="B9" s="12"/>
      <c r="C9" s="13">
        <f>SUM('الربع الأول:الربع الرابع'!C9)</f>
        <v>0</v>
      </c>
      <c r="D9" s="13">
        <f>SUM('الربع الأول:الربع الرابع'!D9)</f>
        <v>0</v>
      </c>
      <c r="E9" s="13">
        <f>SUM('الربع الأول:الربع الرابع'!E9)</f>
        <v>0</v>
      </c>
      <c r="F9" s="14"/>
      <c r="G9" s="12"/>
      <c r="H9" s="12"/>
      <c r="I9" s="15"/>
      <c r="J9" s="12"/>
      <c r="K9" s="16"/>
      <c r="L9" s="13">
        <f t="shared" si="0"/>
        <v>0</v>
      </c>
    </row>
    <row r="10" spans="1:12" ht="30" customHeight="1" x14ac:dyDescent="0.2">
      <c r="A10" s="12"/>
      <c r="B10" s="12"/>
      <c r="C10" s="13">
        <f>SUM('الربع الأول:الربع الرابع'!C10)</f>
        <v>0</v>
      </c>
      <c r="D10" s="13">
        <f>SUM('الربع الأول:الربع الرابع'!D10)</f>
        <v>0</v>
      </c>
      <c r="E10" s="13">
        <f>SUM('الربع الأول:الربع الرابع'!E10)</f>
        <v>0</v>
      </c>
      <c r="F10" s="14"/>
      <c r="G10" s="12"/>
      <c r="H10" s="12"/>
      <c r="I10" s="15"/>
      <c r="J10" s="12"/>
      <c r="K10" s="16"/>
      <c r="L10" s="13">
        <f t="shared" si="0"/>
        <v>0</v>
      </c>
    </row>
    <row r="11" spans="1:12" ht="30" customHeight="1" x14ac:dyDescent="0.2">
      <c r="A11" s="12"/>
      <c r="B11" s="12"/>
      <c r="C11" s="13">
        <f>SUM('الربع الأول:الربع الرابع'!C11)</f>
        <v>0</v>
      </c>
      <c r="D11" s="13">
        <f>SUM('الربع الأول:الربع الرابع'!D11)</f>
        <v>0</v>
      </c>
      <c r="E11" s="13">
        <f>SUM('الربع الأول:الربع الرابع'!E11)</f>
        <v>0</v>
      </c>
      <c r="F11" s="14"/>
      <c r="G11" s="12"/>
      <c r="H11" s="12"/>
      <c r="I11" s="15"/>
      <c r="J11" s="12"/>
      <c r="K11" s="16"/>
      <c r="L11" s="13">
        <f t="shared" si="0"/>
        <v>0</v>
      </c>
    </row>
    <row r="12" spans="1:12" ht="30" customHeight="1" x14ac:dyDescent="0.2">
      <c r="A12" s="12"/>
      <c r="B12" s="12"/>
      <c r="C12" s="13">
        <f>SUM('الربع الأول:الربع الرابع'!C12)</f>
        <v>0</v>
      </c>
      <c r="D12" s="13">
        <f>SUM('الربع الأول:الربع الرابع'!D12)</f>
        <v>0</v>
      </c>
      <c r="E12" s="13">
        <f>SUM('الربع الأول:الربع الرابع'!E12)</f>
        <v>0</v>
      </c>
      <c r="F12" s="14"/>
      <c r="G12" s="12"/>
      <c r="H12" s="12"/>
      <c r="I12" s="15"/>
      <c r="J12" s="12"/>
      <c r="K12" s="16"/>
      <c r="L12" s="13">
        <f t="shared" si="0"/>
        <v>0</v>
      </c>
    </row>
    <row r="13" spans="1:12" ht="30" customHeight="1" x14ac:dyDescent="0.2">
      <c r="A13" s="12"/>
      <c r="B13" s="12"/>
      <c r="C13" s="13">
        <f>SUM('الربع الأول:الربع الرابع'!C13)</f>
        <v>0</v>
      </c>
      <c r="D13" s="13">
        <f>SUM('الربع الأول:الربع الرابع'!D13)</f>
        <v>0</v>
      </c>
      <c r="E13" s="13">
        <f>SUM('الربع الأول:الربع الرابع'!E13)</f>
        <v>0</v>
      </c>
      <c r="F13" s="14"/>
      <c r="G13" s="12"/>
      <c r="H13" s="12"/>
      <c r="I13" s="15"/>
      <c r="J13" s="12"/>
      <c r="K13" s="16"/>
      <c r="L13" s="13">
        <f t="shared" si="0"/>
        <v>0</v>
      </c>
    </row>
    <row r="14" spans="1:12" ht="30" customHeight="1" x14ac:dyDescent="0.2">
      <c r="A14" s="12"/>
      <c r="B14" s="12"/>
      <c r="C14" s="13">
        <f>SUM('الربع الأول:الربع الرابع'!C14)</f>
        <v>0</v>
      </c>
      <c r="D14" s="13">
        <f>SUM('الربع الأول:الربع الرابع'!D14)</f>
        <v>0</v>
      </c>
      <c r="E14" s="13">
        <f>SUM('الربع الأول:الربع الرابع'!E14)</f>
        <v>0</v>
      </c>
      <c r="F14" s="14"/>
      <c r="G14" s="12"/>
      <c r="H14" s="12"/>
      <c r="I14" s="15"/>
      <c r="J14" s="12"/>
      <c r="K14" s="16"/>
      <c r="L14" s="13">
        <f t="shared" si="0"/>
        <v>0</v>
      </c>
    </row>
    <row r="15" spans="1:12" ht="30" customHeight="1" x14ac:dyDescent="0.2">
      <c r="A15" s="12"/>
      <c r="B15" s="12"/>
      <c r="C15" s="13">
        <f>SUM('الربع الأول:الربع الرابع'!C15)</f>
        <v>0</v>
      </c>
      <c r="D15" s="13">
        <f>SUM('الربع الأول:الربع الرابع'!D15)</f>
        <v>0</v>
      </c>
      <c r="E15" s="13">
        <f>SUM('الربع الأول:الربع الرابع'!E15)</f>
        <v>0</v>
      </c>
      <c r="F15" s="14"/>
      <c r="G15" s="12"/>
      <c r="H15" s="12"/>
      <c r="I15" s="15"/>
      <c r="J15" s="12"/>
      <c r="K15" s="16"/>
      <c r="L15" s="13">
        <f t="shared" si="0"/>
        <v>0</v>
      </c>
    </row>
    <row r="16" spans="1:12" ht="30" customHeight="1" x14ac:dyDescent="0.2">
      <c r="A16" s="12"/>
      <c r="B16" s="12"/>
      <c r="C16" s="13">
        <f>SUM('الربع الأول:الربع الرابع'!C16)</f>
        <v>0</v>
      </c>
      <c r="D16" s="13">
        <f>SUM('الربع الأول:الربع الرابع'!D16)</f>
        <v>0</v>
      </c>
      <c r="E16" s="13">
        <f>SUM('الربع الأول:الربع الرابع'!E16)</f>
        <v>0</v>
      </c>
      <c r="F16" s="14"/>
      <c r="G16" s="12"/>
      <c r="H16" s="12"/>
      <c r="I16" s="15"/>
      <c r="J16" s="12"/>
      <c r="K16" s="16"/>
      <c r="L16" s="13">
        <f t="shared" si="0"/>
        <v>0</v>
      </c>
    </row>
    <row r="17" spans="1:12" ht="30" customHeight="1" x14ac:dyDescent="0.2">
      <c r="A17" s="12"/>
      <c r="B17" s="12"/>
      <c r="C17" s="13">
        <f>SUM('الربع الأول:الربع الرابع'!C17)</f>
        <v>0</v>
      </c>
      <c r="D17" s="13">
        <f>SUM('الربع الأول:الربع الرابع'!D17)</f>
        <v>0</v>
      </c>
      <c r="E17" s="13">
        <f>SUM('الربع الأول:الربع الرابع'!E17)</f>
        <v>0</v>
      </c>
      <c r="F17" s="17"/>
      <c r="G17" s="12"/>
      <c r="H17" s="12"/>
      <c r="I17" s="15"/>
      <c r="J17" s="12"/>
      <c r="K17" s="16"/>
      <c r="L17" s="13">
        <f t="shared" si="0"/>
        <v>0</v>
      </c>
    </row>
    <row r="18" spans="1:12" ht="30" customHeight="1" x14ac:dyDescent="0.2">
      <c r="A18" s="12"/>
      <c r="B18" s="12"/>
      <c r="C18" s="13">
        <f>SUM('الربع الأول:الربع الرابع'!C18)</f>
        <v>0</v>
      </c>
      <c r="D18" s="13">
        <f>SUM('الربع الأول:الربع الرابع'!D18)</f>
        <v>0</v>
      </c>
      <c r="E18" s="13">
        <f>SUM('الربع الأول:الربع الرابع'!E18)</f>
        <v>0</v>
      </c>
      <c r="F18" s="17"/>
      <c r="G18" s="12"/>
      <c r="H18" s="12"/>
      <c r="I18" s="15"/>
      <c r="J18" s="12"/>
      <c r="K18" s="16"/>
      <c r="L18" s="13">
        <f t="shared" si="0"/>
        <v>0</v>
      </c>
    </row>
    <row r="19" spans="1:12" ht="30" customHeight="1" x14ac:dyDescent="0.2">
      <c r="A19" s="12"/>
      <c r="B19" s="12"/>
      <c r="C19" s="13">
        <f>SUM('الربع الأول:الربع الرابع'!C19)</f>
        <v>0</v>
      </c>
      <c r="D19" s="13">
        <f>SUM('الربع الأول:الربع الرابع'!D19)</f>
        <v>0</v>
      </c>
      <c r="E19" s="13">
        <f>SUM('الربع الأول:الربع الرابع'!E19)</f>
        <v>0</v>
      </c>
      <c r="F19" s="17"/>
      <c r="G19" s="12"/>
      <c r="H19" s="12"/>
      <c r="I19" s="15"/>
      <c r="J19" s="12"/>
      <c r="K19" s="16"/>
      <c r="L19" s="13">
        <f t="shared" si="0"/>
        <v>0</v>
      </c>
    </row>
    <row r="20" spans="1:12" ht="30" customHeight="1" x14ac:dyDescent="0.2">
      <c r="A20" s="12"/>
      <c r="B20" s="12"/>
      <c r="C20" s="13">
        <f>SUM('الربع الأول:الربع الرابع'!C20)</f>
        <v>0</v>
      </c>
      <c r="D20" s="13">
        <f>SUM('الربع الأول:الربع الرابع'!D20)</f>
        <v>0</v>
      </c>
      <c r="E20" s="13">
        <f>SUM('الربع الأول:الربع الرابع'!E20)</f>
        <v>0</v>
      </c>
      <c r="F20" s="17"/>
      <c r="G20" s="12"/>
      <c r="H20" s="12"/>
      <c r="I20" s="15"/>
      <c r="J20" s="12"/>
      <c r="K20" s="16"/>
      <c r="L20" s="13">
        <f t="shared" si="0"/>
        <v>0</v>
      </c>
    </row>
    <row r="21" spans="1:12" ht="30" customHeight="1" x14ac:dyDescent="0.2">
      <c r="A21" s="12"/>
      <c r="B21" s="12"/>
      <c r="C21" s="13">
        <f>SUM('الربع الأول:الربع الرابع'!C21)</f>
        <v>0</v>
      </c>
      <c r="D21" s="13">
        <f>SUM('الربع الأول:الربع الرابع'!D21)</f>
        <v>0</v>
      </c>
      <c r="E21" s="13">
        <f>SUM('الربع الأول:الربع الرابع'!E21)</f>
        <v>0</v>
      </c>
      <c r="F21" s="17"/>
      <c r="G21" s="12"/>
      <c r="H21" s="12"/>
      <c r="I21" s="15"/>
      <c r="J21" s="12"/>
      <c r="K21" s="16"/>
      <c r="L21" s="13">
        <f t="shared" si="0"/>
        <v>0</v>
      </c>
    </row>
    <row r="22" spans="1:12" ht="30" customHeight="1" x14ac:dyDescent="0.2">
      <c r="A22" s="12"/>
      <c r="B22" s="12"/>
      <c r="C22" s="13">
        <f>SUM('الربع الأول:الربع الرابع'!C22)</f>
        <v>0</v>
      </c>
      <c r="D22" s="13">
        <f>SUM('الربع الأول:الربع الرابع'!D22)</f>
        <v>0</v>
      </c>
      <c r="E22" s="13">
        <f>SUM('الربع الأول:الربع الرابع'!E22)</f>
        <v>0</v>
      </c>
      <c r="F22" s="17"/>
      <c r="G22" s="12"/>
      <c r="H22" s="12"/>
      <c r="I22" s="15"/>
      <c r="J22" s="12"/>
      <c r="K22" s="16"/>
      <c r="L22" s="13">
        <f t="shared" si="0"/>
        <v>0</v>
      </c>
    </row>
    <row r="23" spans="1:12" ht="30" customHeight="1" x14ac:dyDescent="0.2">
      <c r="A23" s="12"/>
      <c r="B23" s="12"/>
      <c r="C23" s="13">
        <f>SUM('الربع الأول:الربع الرابع'!C23)</f>
        <v>0</v>
      </c>
      <c r="D23" s="13">
        <f>SUM('الربع الأول:الربع الرابع'!D23)</f>
        <v>0</v>
      </c>
      <c r="E23" s="13">
        <f>SUM('الربع الأول:الربع الرابع'!E23)</f>
        <v>0</v>
      </c>
      <c r="F23" s="17"/>
      <c r="G23" s="12"/>
      <c r="H23" s="12"/>
      <c r="I23" s="15"/>
      <c r="J23" s="12"/>
      <c r="K23" s="16"/>
      <c r="L23" s="13">
        <f t="shared" si="0"/>
        <v>0</v>
      </c>
    </row>
    <row r="24" spans="1:12" ht="30" customHeight="1" x14ac:dyDescent="0.2">
      <c r="A24" s="12"/>
      <c r="B24" s="12"/>
      <c r="C24" s="13">
        <f>SUM('الربع الأول:الربع الرابع'!C24)</f>
        <v>0</v>
      </c>
      <c r="D24" s="13">
        <f>SUM('الربع الأول:الربع الرابع'!D24)</f>
        <v>0</v>
      </c>
      <c r="E24" s="13">
        <f>SUM('الربع الأول:الربع الرابع'!E24)</f>
        <v>0</v>
      </c>
      <c r="F24" s="17"/>
      <c r="G24" s="12"/>
      <c r="H24" s="12"/>
      <c r="I24" s="15"/>
      <c r="J24" s="12"/>
      <c r="K24" s="16"/>
      <c r="L24" s="13">
        <f t="shared" si="0"/>
        <v>0</v>
      </c>
    </row>
    <row r="25" spans="1:12" ht="30" customHeight="1" x14ac:dyDescent="0.2">
      <c r="A25" s="12"/>
      <c r="B25" s="12"/>
      <c r="C25" s="13">
        <f>SUM('الربع الأول:الربع الرابع'!C25)</f>
        <v>0</v>
      </c>
      <c r="D25" s="13">
        <f>SUM('الربع الأول:الربع الرابع'!D25)</f>
        <v>0</v>
      </c>
      <c r="E25" s="13">
        <f>SUM('الربع الأول:الربع الرابع'!E25)</f>
        <v>0</v>
      </c>
      <c r="F25" s="17"/>
      <c r="G25" s="12"/>
      <c r="H25" s="12"/>
      <c r="I25" s="15"/>
      <c r="J25" s="12"/>
      <c r="K25" s="16"/>
      <c r="L25" s="13">
        <f t="shared" si="0"/>
        <v>0</v>
      </c>
    </row>
    <row r="26" spans="1:12" ht="30" customHeight="1" x14ac:dyDescent="0.2">
      <c r="A26" s="12"/>
      <c r="B26" s="12"/>
      <c r="C26" s="13">
        <f>SUM('الربع الأول:الربع الرابع'!C26)</f>
        <v>0</v>
      </c>
      <c r="D26" s="13">
        <f>SUM('الربع الأول:الربع الرابع'!D26)</f>
        <v>0</v>
      </c>
      <c r="E26" s="13">
        <f>SUM('الربع الأول:الربع الرابع'!E26)</f>
        <v>0</v>
      </c>
      <c r="F26" s="17"/>
      <c r="G26" s="12"/>
      <c r="H26" s="12"/>
      <c r="I26" s="15"/>
      <c r="J26" s="12"/>
      <c r="K26" s="16"/>
      <c r="L26" s="13">
        <f t="shared" si="0"/>
        <v>0</v>
      </c>
    </row>
    <row r="27" spans="1:12" ht="30" customHeight="1" x14ac:dyDescent="0.2">
      <c r="A27" s="12"/>
      <c r="B27" s="12"/>
      <c r="C27" s="13">
        <f>SUM('الربع الأول:الربع الرابع'!C27)</f>
        <v>0</v>
      </c>
      <c r="D27" s="13">
        <f>SUM('الربع الأول:الربع الرابع'!D27)</f>
        <v>0</v>
      </c>
      <c r="E27" s="13">
        <f>SUM('الربع الأول:الربع الرابع'!E27)</f>
        <v>0</v>
      </c>
      <c r="F27" s="17"/>
      <c r="G27" s="12"/>
      <c r="H27" s="12"/>
      <c r="I27" s="15"/>
      <c r="J27" s="12"/>
      <c r="K27" s="16"/>
      <c r="L27" s="13">
        <f t="shared" si="0"/>
        <v>0</v>
      </c>
    </row>
    <row r="28" spans="1:12" ht="30" customHeight="1" x14ac:dyDescent="0.2">
      <c r="A28" s="12"/>
      <c r="B28" s="12"/>
      <c r="C28" s="13">
        <f>SUM('الربع الأول:الربع الرابع'!C28)</f>
        <v>0</v>
      </c>
      <c r="D28" s="13">
        <f>SUM('الربع الأول:الربع الرابع'!D28)</f>
        <v>0</v>
      </c>
      <c r="E28" s="13">
        <f>SUM('الربع الأول:الربع الرابع'!E28)</f>
        <v>0</v>
      </c>
      <c r="F28" s="17"/>
      <c r="G28" s="12"/>
      <c r="H28" s="12"/>
      <c r="I28" s="15"/>
      <c r="J28" s="12"/>
      <c r="K28" s="16"/>
      <c r="L28" s="13">
        <f t="shared" si="0"/>
        <v>0</v>
      </c>
    </row>
    <row r="29" spans="1:12" ht="30" customHeight="1" x14ac:dyDescent="0.2">
      <c r="A29" s="12"/>
      <c r="B29" s="12"/>
      <c r="C29" s="13">
        <f>SUM('الربع الأول:الربع الرابع'!C29)</f>
        <v>0</v>
      </c>
      <c r="D29" s="13">
        <f>SUM('الربع الأول:الربع الرابع'!D29)</f>
        <v>0</v>
      </c>
      <c r="E29" s="13">
        <f>SUM('الربع الأول:الربع الرابع'!E29)</f>
        <v>0</v>
      </c>
      <c r="F29" s="17"/>
      <c r="G29" s="12"/>
      <c r="H29" s="12"/>
      <c r="I29" s="15"/>
      <c r="J29" s="12"/>
      <c r="K29" s="16"/>
      <c r="L29" s="13">
        <f t="shared" si="0"/>
        <v>0</v>
      </c>
    </row>
    <row r="30" spans="1:12" ht="30" customHeight="1" x14ac:dyDescent="0.2">
      <c r="A30" s="12"/>
      <c r="B30" s="12"/>
      <c r="C30" s="13">
        <f>SUM('الربع الأول:الربع الرابع'!C30)</f>
        <v>0</v>
      </c>
      <c r="D30" s="13">
        <f>SUM('الربع الأول:الربع الرابع'!D30)</f>
        <v>0</v>
      </c>
      <c r="E30" s="13">
        <f>SUM('الربع الأول:الربع الرابع'!E30)</f>
        <v>0</v>
      </c>
      <c r="F30" s="17"/>
      <c r="G30" s="12"/>
      <c r="H30" s="12"/>
      <c r="I30" s="15"/>
      <c r="J30" s="12"/>
      <c r="K30" s="16"/>
      <c r="L30" s="13">
        <f t="shared" si="0"/>
        <v>0</v>
      </c>
    </row>
    <row r="31" spans="1:12" ht="30" customHeight="1" x14ac:dyDescent="0.2">
      <c r="A31" s="12"/>
      <c r="B31" s="12"/>
      <c r="C31" s="13">
        <f>SUM('الربع الأول:الربع الرابع'!C31)</f>
        <v>0</v>
      </c>
      <c r="D31" s="13">
        <f>SUM('الربع الأول:الربع الرابع'!D31)</f>
        <v>0</v>
      </c>
      <c r="E31" s="13">
        <f>SUM('الربع الأول:الربع الرابع'!E31)</f>
        <v>0</v>
      </c>
      <c r="F31" s="17"/>
      <c r="G31" s="12"/>
      <c r="H31" s="12"/>
      <c r="I31" s="15"/>
      <c r="J31" s="12"/>
      <c r="K31" s="16"/>
      <c r="L31" s="13">
        <f t="shared" si="0"/>
        <v>0</v>
      </c>
    </row>
    <row r="32" spans="1:12" ht="30" customHeight="1" x14ac:dyDescent="0.2">
      <c r="A32" s="12"/>
      <c r="B32" s="12"/>
      <c r="C32" s="13">
        <f>SUM('الربع الأول:الربع الرابع'!C32)</f>
        <v>0</v>
      </c>
      <c r="D32" s="13">
        <f>SUM('الربع الأول:الربع الرابع'!D32)</f>
        <v>0</v>
      </c>
      <c r="E32" s="13">
        <f>SUM('الربع الأول:الربع الرابع'!E32)</f>
        <v>0</v>
      </c>
      <c r="F32" s="17"/>
      <c r="G32" s="12"/>
      <c r="H32" s="12"/>
      <c r="I32" s="15"/>
      <c r="J32" s="12"/>
      <c r="K32" s="16"/>
      <c r="L32" s="13">
        <f t="shared" si="0"/>
        <v>0</v>
      </c>
    </row>
    <row r="33" spans="1:12" ht="30" customHeight="1" x14ac:dyDescent="0.2">
      <c r="A33" s="12"/>
      <c r="B33" s="12"/>
      <c r="C33" s="13">
        <f>SUM('الربع الأول:الربع الرابع'!C33)</f>
        <v>0</v>
      </c>
      <c r="D33" s="13">
        <f>SUM('الربع الأول:الربع الرابع'!D33)</f>
        <v>0</v>
      </c>
      <c r="E33" s="13">
        <f>SUM('الربع الأول:الربع الرابع'!E33)</f>
        <v>0</v>
      </c>
      <c r="F33" s="17"/>
      <c r="G33" s="12"/>
      <c r="H33" s="12"/>
      <c r="I33" s="15"/>
      <c r="J33" s="12"/>
      <c r="K33" s="16"/>
      <c r="L33" s="13">
        <f t="shared" si="0"/>
        <v>0</v>
      </c>
    </row>
    <row r="34" spans="1:12" ht="30" customHeight="1" x14ac:dyDescent="0.2">
      <c r="A34" s="12"/>
      <c r="B34" s="12"/>
      <c r="C34" s="13">
        <f>SUM('الربع الأول:الربع الرابع'!C34)</f>
        <v>0</v>
      </c>
      <c r="D34" s="13">
        <f>SUM('الربع الأول:الربع الرابع'!D34)</f>
        <v>0</v>
      </c>
      <c r="E34" s="13">
        <f>SUM('الربع الأول:الربع الرابع'!E34)</f>
        <v>0</v>
      </c>
      <c r="F34" s="17"/>
      <c r="G34" s="12"/>
      <c r="H34" s="12"/>
      <c r="I34" s="15"/>
      <c r="J34" s="12"/>
      <c r="K34" s="16"/>
      <c r="L34" s="13">
        <f t="shared" si="0"/>
        <v>0</v>
      </c>
    </row>
    <row r="35" spans="1:12" ht="30" customHeight="1" x14ac:dyDescent="0.2">
      <c r="A35" s="12"/>
      <c r="B35" s="12"/>
      <c r="C35" s="13">
        <f>SUM('الربع الأول:الربع الرابع'!C35)</f>
        <v>0</v>
      </c>
      <c r="D35" s="13">
        <f>SUM('الربع الأول:الربع الرابع'!D35)</f>
        <v>0</v>
      </c>
      <c r="E35" s="13">
        <f>SUM('الربع الأول:الربع الرابع'!E35)</f>
        <v>0</v>
      </c>
      <c r="F35" s="17"/>
      <c r="G35" s="12"/>
      <c r="H35" s="12"/>
      <c r="I35" s="15"/>
      <c r="J35" s="12"/>
      <c r="K35" s="16"/>
      <c r="L35" s="13">
        <f t="shared" si="0"/>
        <v>0</v>
      </c>
    </row>
    <row r="36" spans="1:12" ht="30" customHeight="1" x14ac:dyDescent="0.2">
      <c r="A36" s="12"/>
      <c r="B36" s="12"/>
      <c r="C36" s="13">
        <f>SUM('الربع الأول:الربع الرابع'!C36)</f>
        <v>0</v>
      </c>
      <c r="D36" s="13">
        <f>SUM('الربع الأول:الربع الرابع'!D36)</f>
        <v>0</v>
      </c>
      <c r="E36" s="13">
        <f>SUM('الربع الأول:الربع الرابع'!E36)</f>
        <v>0</v>
      </c>
      <c r="F36" s="17"/>
      <c r="G36" s="12"/>
      <c r="H36" s="12"/>
      <c r="I36" s="15"/>
      <c r="J36" s="12"/>
      <c r="K36" s="16"/>
      <c r="L36" s="13">
        <f t="shared" si="0"/>
        <v>0</v>
      </c>
    </row>
  </sheetData>
  <dataConsolidate/>
  <mergeCells count="1">
    <mergeCell ref="A4:G4"/>
  </mergeCells>
  <phoneticPr fontId="1" type="noConversion"/>
  <dataValidations count="16">
    <dataValidation allowBlank="1" showInputMessage="1" showErrorMessage="1" prompt="يتم تحديث اسم الشركة تلقائياً في هذه الخلية بهذا استناداً إلى اسم الشركة الذي تم إدخاله في الخلية A1" sqref="A4:G4"/>
    <dataValidation allowBlank="1" showInputMessage="1" showErrorMessage="1" prompt="يوجد عنوان ورقة العمل في هذه الخلية. أدخل التاريخ في الخلية أدناه" sqref="A2"/>
    <dataValidation allowBlank="1" showInputMessage="1" showErrorMessage="1" prompt="قم بإنشاء &quot;متتبع حضور الموظفين&quot; في هذا المصنف. أدخل اسم الشركة في هذه الخلية والتفاصيل في جدول الملخص في ورقة العمل هذه. تحتوي أوراق العمل الأخرى على أوراق تتبع ربع سنوية" sqref="A1"/>
    <dataValidation allowBlank="1" showInputMessage="1" showErrorMessage="1" prompt="أدخل التاريخ في هذه الخلية" sqref="A3"/>
    <dataValidation allowBlank="1" showInputMessage="1" showErrorMessage="1" prompt="أدخل اسم العائلة في هذا العمود أسفل هذا العنوان استخدم عوامل تصفية العناوين للبحث عن إدخالات معينة" sqref="A5"/>
    <dataValidation allowBlank="1" showInputMessage="1" showErrorMessage="1" prompt="أدخل الاسم الأول في هذا العمود أسفل هذا العنوان" sqref="B5"/>
    <dataValidation allowBlank="1" showInputMessage="1" showErrorMessage="1" prompt="يتم تلقائياً تحديث عدد أيام الإجازات في هذا العمود أسفل هذا العنوان" sqref="C5"/>
    <dataValidation allowBlank="1" showInputMessage="1" showErrorMessage="1" prompt="يتم تلقائياً تحديث عدد أيام الإجازات الشخصية في هذا العمود أسفل هذا العنوان" sqref="D5"/>
    <dataValidation allowBlank="1" showInputMessage="1" showErrorMessage="1" prompt="يتم تلقائياً تحديث عدد أيام الإجازات المرضية في هذا العمود أسفل هذا العنوان" sqref="E5"/>
    <dataValidation allowBlank="1" showInputMessage="1" showErrorMessage="1" prompt="أدخل رقم التأمين الاجتماعي للموظف في هذا العمود أسفل هذا العنوان" sqref="F5"/>
    <dataValidation allowBlank="1" showInputMessage="1" showErrorMessage="1" prompt="أدخل المنصب في هذا العمود أسفل هذا العنوان" sqref="G5"/>
    <dataValidation allowBlank="1" showInputMessage="1" showErrorMessage="1" prompt="أدخل اسم المشرف في هذا العمود أسفل هذا العنوان" sqref="H5"/>
    <dataValidation allowBlank="1" showInputMessage="1" showErrorMessage="1" prompt="أدخل تاريخ التوظيف في هذا العمود أسفل هذا العنوان" sqref="I5"/>
    <dataValidation allowBlank="1" showInputMessage="1" showErrorMessage="1" prompt="أدخل التعليقات في هذا العمود أسفل هذا العنوان" sqref="J5"/>
    <dataValidation allowBlank="1" showInputMessage="1" showErrorMessage="1" prompt="يتم تلقائياً حساب أيام العطلات سنوياً في هذا العمود أسفل هذا العنوان" sqref="K5"/>
    <dataValidation allowBlank="1" showInputMessage="1" showErrorMessage="1" prompt="يتم تلقائياً حساب أيام العطلات المتبقية في هذا العمود أسفل هذا العنوان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D6:E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CQ36"/>
  <sheetViews>
    <sheetView showGridLines="0" rightToLeft="1" zoomScaleNormal="10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18.625" style="1" customWidth="1"/>
    <col min="2" max="2" width="20.875" style="1" customWidth="1"/>
    <col min="3" max="3" width="13.375" style="1" customWidth="1"/>
    <col min="4" max="4" width="18.75" style="1" customWidth="1"/>
    <col min="5" max="5" width="18" style="1" customWidth="1"/>
    <col min="6" max="95" width="10.375" style="1" customWidth="1"/>
    <col min="96" max="16384" width="8.625" style="1"/>
  </cols>
  <sheetData>
    <row r="1" spans="1:95" ht="30" customHeight="1" x14ac:dyDescent="0.2">
      <c r="A1" s="18" t="str">
        <f>Company_Name</f>
        <v>اسم الشركة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ht="30" customHeight="1" x14ac:dyDescent="0.25">
      <c r="A2" s="4" t="s">
        <v>19</v>
      </c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30" customHeight="1" x14ac:dyDescent="0.2">
      <c r="A3" s="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2" customFormat="1" ht="30" customHeight="1" x14ac:dyDescent="0.2">
      <c r="A4" s="34" t="str">
        <f>Company_Name</f>
        <v>اسم الشركة</v>
      </c>
      <c r="B4" s="34"/>
      <c r="C4" s="34"/>
      <c r="D4" s="34"/>
      <c r="E4" s="34"/>
      <c r="F4" s="34"/>
      <c r="G4" s="34"/>
      <c r="H4" s="20" t="s">
        <v>12</v>
      </c>
      <c r="I4" s="7"/>
      <c r="J4" s="7"/>
      <c r="K4" s="7"/>
      <c r="L4" s="20"/>
      <c r="M4" s="21"/>
      <c r="N4" s="21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</row>
    <row r="5" spans="1:95" s="30" customFormat="1" ht="30" customHeight="1" x14ac:dyDescent="0.2">
      <c r="A5" s="22" t="s">
        <v>3</v>
      </c>
      <c r="B5" s="22" t="s">
        <v>4</v>
      </c>
      <c r="C5" s="10" t="s">
        <v>5</v>
      </c>
      <c r="D5" s="10" t="s">
        <v>6</v>
      </c>
      <c r="E5" s="10" t="s">
        <v>7</v>
      </c>
      <c r="F5" s="28" t="s">
        <v>20</v>
      </c>
      <c r="G5" s="28" t="s">
        <v>22</v>
      </c>
      <c r="H5" s="28" t="s">
        <v>23</v>
      </c>
      <c r="I5" s="28" t="s">
        <v>24</v>
      </c>
      <c r="J5" s="28" t="s">
        <v>25</v>
      </c>
      <c r="K5" s="28" t="s">
        <v>26</v>
      </c>
      <c r="L5" s="28" t="s">
        <v>27</v>
      </c>
      <c r="M5" s="28" t="s">
        <v>28</v>
      </c>
      <c r="N5" s="28" t="s">
        <v>30</v>
      </c>
      <c r="O5" s="28" t="s">
        <v>31</v>
      </c>
      <c r="P5" s="28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37</v>
      </c>
      <c r="V5" s="28" t="s">
        <v>38</v>
      </c>
      <c r="W5" s="28" t="s">
        <v>39</v>
      </c>
      <c r="X5" s="28" t="s">
        <v>40</v>
      </c>
      <c r="Y5" s="28" t="s">
        <v>41</v>
      </c>
      <c r="Z5" s="28" t="s">
        <v>42</v>
      </c>
      <c r="AA5" s="28" t="s">
        <v>43</v>
      </c>
      <c r="AB5" s="28" t="s">
        <v>44</v>
      </c>
      <c r="AC5" s="28" t="s">
        <v>45</v>
      </c>
      <c r="AD5" s="28" t="s">
        <v>46</v>
      </c>
      <c r="AE5" s="28" t="s">
        <v>47</v>
      </c>
      <c r="AF5" s="28" t="s">
        <v>48</v>
      </c>
      <c r="AG5" s="28" t="s">
        <v>49</v>
      </c>
      <c r="AH5" s="28" t="s">
        <v>50</v>
      </c>
      <c r="AI5" s="28" t="s">
        <v>51</v>
      </c>
      <c r="AJ5" s="28" t="s">
        <v>52</v>
      </c>
      <c r="AK5" s="28" t="s">
        <v>53</v>
      </c>
      <c r="AL5" s="28" t="s">
        <v>54</v>
      </c>
      <c r="AM5" s="28" t="s">
        <v>55</v>
      </c>
      <c r="AN5" s="28" t="s">
        <v>56</v>
      </c>
      <c r="AO5" s="28" t="s">
        <v>57</v>
      </c>
      <c r="AP5" s="28" t="s">
        <v>58</v>
      </c>
      <c r="AQ5" s="28" t="s">
        <v>59</v>
      </c>
      <c r="AR5" s="28" t="s">
        <v>60</v>
      </c>
      <c r="AS5" s="28" t="s">
        <v>61</v>
      </c>
      <c r="AT5" s="28" t="s">
        <v>62</v>
      </c>
      <c r="AU5" s="28" t="s">
        <v>63</v>
      </c>
      <c r="AV5" s="28" t="s">
        <v>64</v>
      </c>
      <c r="AW5" s="28" t="s">
        <v>65</v>
      </c>
      <c r="AX5" s="28" t="s">
        <v>66</v>
      </c>
      <c r="AY5" s="28" t="s">
        <v>67</v>
      </c>
      <c r="AZ5" s="28" t="s">
        <v>68</v>
      </c>
      <c r="BA5" s="28" t="s">
        <v>69</v>
      </c>
      <c r="BB5" s="28" t="s">
        <v>70</v>
      </c>
      <c r="BC5" s="28" t="s">
        <v>71</v>
      </c>
      <c r="BD5" s="28" t="s">
        <v>72</v>
      </c>
      <c r="BE5" s="28" t="s">
        <v>73</v>
      </c>
      <c r="BF5" s="28" t="s">
        <v>74</v>
      </c>
      <c r="BG5" s="28" t="s">
        <v>75</v>
      </c>
      <c r="BH5" s="28" t="s">
        <v>76</v>
      </c>
      <c r="BI5" s="28" t="s">
        <v>77</v>
      </c>
      <c r="BJ5" s="28" t="s">
        <v>78</v>
      </c>
      <c r="BK5" s="28" t="s">
        <v>79</v>
      </c>
      <c r="BL5" s="28" t="s">
        <v>80</v>
      </c>
      <c r="BM5" s="28" t="s">
        <v>81</v>
      </c>
      <c r="BN5" s="28" t="s">
        <v>82</v>
      </c>
      <c r="BO5" s="28" t="s">
        <v>83</v>
      </c>
      <c r="BP5" s="28" t="s">
        <v>84</v>
      </c>
      <c r="BQ5" s="28" t="s">
        <v>85</v>
      </c>
      <c r="BR5" s="28" t="s">
        <v>86</v>
      </c>
      <c r="BS5" s="28" t="s">
        <v>87</v>
      </c>
      <c r="BT5" s="28" t="s">
        <v>88</v>
      </c>
      <c r="BU5" s="28" t="s">
        <v>89</v>
      </c>
      <c r="BV5" s="28" t="s">
        <v>90</v>
      </c>
      <c r="BW5" s="28" t="s">
        <v>91</v>
      </c>
      <c r="BX5" s="28" t="s">
        <v>92</v>
      </c>
      <c r="BY5" s="28" t="s">
        <v>93</v>
      </c>
      <c r="BZ5" s="28" t="s">
        <v>94</v>
      </c>
      <c r="CA5" s="28" t="s">
        <v>95</v>
      </c>
      <c r="CB5" s="28" t="s">
        <v>96</v>
      </c>
      <c r="CC5" s="28" t="s">
        <v>97</v>
      </c>
      <c r="CD5" s="28" t="s">
        <v>98</v>
      </c>
      <c r="CE5" s="28" t="s">
        <v>99</v>
      </c>
      <c r="CF5" s="28" t="s">
        <v>100</v>
      </c>
      <c r="CG5" s="28" t="s">
        <v>101</v>
      </c>
      <c r="CH5" s="28" t="s">
        <v>102</v>
      </c>
      <c r="CI5" s="28" t="s">
        <v>103</v>
      </c>
      <c r="CJ5" s="28" t="s">
        <v>104</v>
      </c>
      <c r="CK5" s="28" t="s">
        <v>105</v>
      </c>
      <c r="CL5" s="28" t="s">
        <v>106</v>
      </c>
      <c r="CM5" s="28" t="s">
        <v>107</v>
      </c>
      <c r="CN5" s="28" t="s">
        <v>108</v>
      </c>
      <c r="CO5" s="28" t="s">
        <v>109</v>
      </c>
      <c r="CP5" s="28" t="s">
        <v>110</v>
      </c>
      <c r="CQ5" s="28" t="s">
        <v>111</v>
      </c>
    </row>
    <row r="6" spans="1:95" ht="30" customHeight="1" x14ac:dyDescent="0.2">
      <c r="A6" s="23" t="str">
        <f>IF(ISBLANK('ملخص السنة لتاريخه'!A6),"",'ملخص السنة لتاريخه'!A6)</f>
        <v>اسم العائلة</v>
      </c>
      <c r="B6" s="23" t="str">
        <f>IF(ISBLANK('ملخص السنة لتاريخه'!B6),"",'ملخص السنة لتاريخه'!B6)</f>
        <v>الاسم الأول</v>
      </c>
      <c r="C6" s="33">
        <f t="shared" ref="C6:C36" si="0">COUNTIF($F6:$CQ6, "ع")</f>
        <v>3</v>
      </c>
      <c r="D6" s="33">
        <f t="shared" ref="D6:D36" si="1">COUNTIF($F6:$CQ6, "ش")</f>
        <v>0</v>
      </c>
      <c r="E6" s="33">
        <f t="shared" ref="E6:E36" si="2">COUNTIF($F6:$CQ6, "م")</f>
        <v>1</v>
      </c>
      <c r="F6" s="14" t="s">
        <v>21</v>
      </c>
      <c r="G6" s="14" t="s">
        <v>21</v>
      </c>
      <c r="H6" s="14" t="s">
        <v>21</v>
      </c>
      <c r="I6" s="14"/>
      <c r="J6" s="14"/>
      <c r="K6" s="14"/>
      <c r="L6" s="14"/>
      <c r="M6" s="14" t="s">
        <v>29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30" customHeight="1" x14ac:dyDescent="0.2">
      <c r="A7" s="23" t="str">
        <f>IF(ISBLANK('ملخص السنة لتاريخه'!A7),"",'ملخص السنة لتاريخه'!A7)</f>
        <v/>
      </c>
      <c r="B7" s="23" t="str">
        <f>IF(ISBLANK('ملخص السنة لتاريخه'!B7),"",'ملخص السنة لتاريخه'!B7)</f>
        <v/>
      </c>
      <c r="C7" s="33">
        <f t="shared" si="0"/>
        <v>0</v>
      </c>
      <c r="D7" s="33">
        <f t="shared" si="1"/>
        <v>0</v>
      </c>
      <c r="E7" s="33">
        <f t="shared" si="2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30" customHeight="1" x14ac:dyDescent="0.2">
      <c r="A8" s="23" t="str">
        <f>IF(ISBLANK('ملخص السنة لتاريخه'!A8),"",'ملخص السنة لتاريخه'!A8)</f>
        <v/>
      </c>
      <c r="B8" s="23" t="str">
        <f>IF(ISBLANK('ملخص السنة لتاريخه'!B8),"",'ملخص السنة لتاريخه'!B8)</f>
        <v/>
      </c>
      <c r="C8" s="33">
        <f t="shared" si="0"/>
        <v>0</v>
      </c>
      <c r="D8" s="33">
        <f t="shared" si="1"/>
        <v>0</v>
      </c>
      <c r="E8" s="33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</row>
    <row r="9" spans="1:95" ht="30" customHeight="1" x14ac:dyDescent="0.2">
      <c r="A9" s="23" t="str">
        <f>IF(ISBLANK('ملخص السنة لتاريخه'!A9),"",'ملخص السنة لتاريخه'!A9)</f>
        <v/>
      </c>
      <c r="B9" s="23" t="str">
        <f>IF(ISBLANK('ملخص السنة لتاريخه'!B9),"",'ملخص السنة لتاريخه'!B9)</f>
        <v/>
      </c>
      <c r="C9" s="33">
        <f t="shared" si="0"/>
        <v>0</v>
      </c>
      <c r="D9" s="33">
        <f t="shared" si="1"/>
        <v>0</v>
      </c>
      <c r="E9" s="33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30" customHeight="1" x14ac:dyDescent="0.2">
      <c r="A10" s="23" t="str">
        <f>IF(ISBLANK('ملخص السنة لتاريخه'!A10),"",'ملخص السنة لتاريخه'!A10)</f>
        <v/>
      </c>
      <c r="B10" s="23" t="str">
        <f>IF(ISBLANK('ملخص السنة لتاريخه'!B10),"",'ملخص السنة لتاريخه'!B10)</f>
        <v/>
      </c>
      <c r="C10" s="33">
        <f t="shared" si="0"/>
        <v>0</v>
      </c>
      <c r="D10" s="33">
        <f t="shared" si="1"/>
        <v>0</v>
      </c>
      <c r="E10" s="33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</row>
    <row r="11" spans="1:95" ht="30" customHeight="1" x14ac:dyDescent="0.2">
      <c r="A11" s="23" t="str">
        <f>IF(ISBLANK('ملخص السنة لتاريخه'!A11),"",'ملخص السنة لتاريخه'!A11)</f>
        <v/>
      </c>
      <c r="B11" s="23" t="str">
        <f>IF(ISBLANK('ملخص السنة لتاريخه'!B11),"",'ملخص السنة لتاريخه'!B11)</f>
        <v/>
      </c>
      <c r="C11" s="33">
        <f t="shared" si="0"/>
        <v>0</v>
      </c>
      <c r="D11" s="33">
        <f t="shared" si="1"/>
        <v>0</v>
      </c>
      <c r="E11" s="33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:95" ht="30" customHeight="1" x14ac:dyDescent="0.2">
      <c r="A12" s="23" t="str">
        <f>IF(ISBLANK('ملخص السنة لتاريخه'!A12),"",'ملخص السنة لتاريخه'!A12)</f>
        <v/>
      </c>
      <c r="B12" s="23" t="str">
        <f>IF(ISBLANK('ملخص السنة لتاريخه'!B12),"",'ملخص السنة لتاريخه'!B12)</f>
        <v/>
      </c>
      <c r="C12" s="33">
        <f t="shared" si="0"/>
        <v>0</v>
      </c>
      <c r="D12" s="33">
        <f t="shared" si="1"/>
        <v>0</v>
      </c>
      <c r="E12" s="33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95" ht="30" customHeight="1" x14ac:dyDescent="0.2">
      <c r="A13" s="23" t="str">
        <f>IF(ISBLANK('ملخص السنة لتاريخه'!A13),"",'ملخص السنة لتاريخه'!A13)</f>
        <v/>
      </c>
      <c r="B13" s="23" t="str">
        <f>IF(ISBLANK('ملخص السنة لتاريخه'!B13),"",'ملخص السنة لتاريخه'!B13)</f>
        <v/>
      </c>
      <c r="C13" s="33">
        <f t="shared" si="0"/>
        <v>0</v>
      </c>
      <c r="D13" s="33">
        <f t="shared" si="1"/>
        <v>0</v>
      </c>
      <c r="E13" s="33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5" ht="30" customHeight="1" x14ac:dyDescent="0.2">
      <c r="A14" s="23" t="str">
        <f>IF(ISBLANK('ملخص السنة لتاريخه'!A14),"",'ملخص السنة لتاريخه'!A14)</f>
        <v/>
      </c>
      <c r="B14" s="23" t="str">
        <f>IF(ISBLANK('ملخص السنة لتاريخه'!B14),"",'ملخص السنة لتاريخه'!B14)</f>
        <v/>
      </c>
      <c r="C14" s="33">
        <f t="shared" si="0"/>
        <v>0</v>
      </c>
      <c r="D14" s="33">
        <f t="shared" si="1"/>
        <v>0</v>
      </c>
      <c r="E14" s="33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:95" ht="30" customHeight="1" x14ac:dyDescent="0.2">
      <c r="A15" s="23" t="str">
        <f>IF(ISBLANK('ملخص السنة لتاريخه'!A15),"",'ملخص السنة لتاريخه'!A15)</f>
        <v/>
      </c>
      <c r="B15" s="23" t="str">
        <f>IF(ISBLANK('ملخص السنة لتاريخه'!B15),"",'ملخص السنة لتاريخه'!B15)</f>
        <v/>
      </c>
      <c r="C15" s="33">
        <f t="shared" si="0"/>
        <v>0</v>
      </c>
      <c r="D15" s="33">
        <f t="shared" si="1"/>
        <v>0</v>
      </c>
      <c r="E15" s="33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95" ht="30" customHeight="1" x14ac:dyDescent="0.2">
      <c r="A16" s="23" t="str">
        <f>IF(ISBLANK('ملخص السنة لتاريخه'!A16),"",'ملخص السنة لتاريخه'!A16)</f>
        <v/>
      </c>
      <c r="B16" s="23" t="str">
        <f>IF(ISBLANK('ملخص السنة لتاريخه'!B16),"",'ملخص السنة لتاريخه'!B16)</f>
        <v/>
      </c>
      <c r="C16" s="33">
        <f t="shared" si="0"/>
        <v>0</v>
      </c>
      <c r="D16" s="33">
        <f t="shared" si="1"/>
        <v>0</v>
      </c>
      <c r="E16" s="33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 ht="30" customHeight="1" x14ac:dyDescent="0.2">
      <c r="A17" s="23" t="str">
        <f>IF(ISBLANK('ملخص السنة لتاريخه'!A17),"",'ملخص السنة لتاريخه'!A17)</f>
        <v/>
      </c>
      <c r="B17" s="23" t="str">
        <f>IF(ISBLANK('ملخص السنة لتاريخه'!B17),"",'ملخص السنة لتاريخه'!B17)</f>
        <v/>
      </c>
      <c r="C17" s="33">
        <f t="shared" si="0"/>
        <v>0</v>
      </c>
      <c r="D17" s="33">
        <f t="shared" si="1"/>
        <v>0</v>
      </c>
      <c r="E17" s="33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 ht="30" customHeight="1" x14ac:dyDescent="0.2">
      <c r="A18" s="23" t="str">
        <f>IF(ISBLANK('ملخص السنة لتاريخه'!A18),"",'ملخص السنة لتاريخه'!A18)</f>
        <v/>
      </c>
      <c r="B18" s="23" t="str">
        <f>IF(ISBLANK('ملخص السنة لتاريخه'!B18),"",'ملخص السنة لتاريخه'!B18)</f>
        <v/>
      </c>
      <c r="C18" s="33">
        <f t="shared" si="0"/>
        <v>0</v>
      </c>
      <c r="D18" s="33">
        <f t="shared" si="1"/>
        <v>0</v>
      </c>
      <c r="E18" s="33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 ht="30" customHeight="1" x14ac:dyDescent="0.2">
      <c r="A19" s="23" t="str">
        <f>IF(ISBLANK('ملخص السنة لتاريخه'!A19),"",'ملخص السنة لتاريخه'!A19)</f>
        <v/>
      </c>
      <c r="B19" s="23" t="str">
        <f>IF(ISBLANK('ملخص السنة لتاريخه'!B19),"",'ملخص السنة لتاريخه'!B19)</f>
        <v/>
      </c>
      <c r="C19" s="33">
        <f t="shared" si="0"/>
        <v>0</v>
      </c>
      <c r="D19" s="33">
        <f t="shared" si="1"/>
        <v>0</v>
      </c>
      <c r="E19" s="33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1:95" ht="30" customHeight="1" x14ac:dyDescent="0.2">
      <c r="A20" s="23" t="str">
        <f>IF(ISBLANK('ملخص السنة لتاريخه'!A20),"",'ملخص السنة لتاريخه'!A20)</f>
        <v/>
      </c>
      <c r="B20" s="23" t="str">
        <f>IF(ISBLANK('ملخص السنة لتاريخه'!B20),"",'ملخص السنة لتاريخه'!B20)</f>
        <v/>
      </c>
      <c r="C20" s="33">
        <f t="shared" si="0"/>
        <v>0</v>
      </c>
      <c r="D20" s="33">
        <f t="shared" si="1"/>
        <v>0</v>
      </c>
      <c r="E20" s="33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1:95" ht="30" customHeight="1" x14ac:dyDescent="0.2">
      <c r="A21" s="23" t="str">
        <f>IF(ISBLANK('ملخص السنة لتاريخه'!A21),"",'ملخص السنة لتاريخه'!A21)</f>
        <v/>
      </c>
      <c r="B21" s="23" t="str">
        <f>IF(ISBLANK('ملخص السنة لتاريخه'!B21),"",'ملخص السنة لتاريخه'!B21)</f>
        <v/>
      </c>
      <c r="C21" s="33">
        <f t="shared" si="0"/>
        <v>0</v>
      </c>
      <c r="D21" s="33">
        <f t="shared" si="1"/>
        <v>0</v>
      </c>
      <c r="E21" s="33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30" customHeight="1" x14ac:dyDescent="0.2">
      <c r="A22" s="23" t="str">
        <f>IF(ISBLANK('ملخص السنة لتاريخه'!A22),"",'ملخص السنة لتاريخه'!A22)</f>
        <v/>
      </c>
      <c r="B22" s="23" t="str">
        <f>IF(ISBLANK('ملخص السنة لتاريخه'!B22),"",'ملخص السنة لتاريخه'!B22)</f>
        <v/>
      </c>
      <c r="C22" s="33">
        <f t="shared" si="0"/>
        <v>0</v>
      </c>
      <c r="D22" s="33">
        <f t="shared" si="1"/>
        <v>0</v>
      </c>
      <c r="E22" s="33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30" customHeight="1" x14ac:dyDescent="0.2">
      <c r="A23" s="23" t="str">
        <f>IF(ISBLANK('ملخص السنة لتاريخه'!A23),"",'ملخص السنة لتاريخه'!A23)</f>
        <v/>
      </c>
      <c r="B23" s="23" t="str">
        <f>IF(ISBLANK('ملخص السنة لتاريخه'!B23),"",'ملخص السنة لتاريخه'!B23)</f>
        <v/>
      </c>
      <c r="C23" s="33">
        <f t="shared" si="0"/>
        <v>0</v>
      </c>
      <c r="D23" s="33">
        <f t="shared" si="1"/>
        <v>0</v>
      </c>
      <c r="E23" s="33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30" customHeight="1" x14ac:dyDescent="0.2">
      <c r="A24" s="23" t="str">
        <f>IF(ISBLANK('ملخص السنة لتاريخه'!A24),"",'ملخص السنة لتاريخه'!A24)</f>
        <v/>
      </c>
      <c r="B24" s="23" t="str">
        <f>IF(ISBLANK('ملخص السنة لتاريخه'!B24),"",'ملخص السنة لتاريخه'!B24)</f>
        <v/>
      </c>
      <c r="C24" s="33">
        <f t="shared" si="0"/>
        <v>0</v>
      </c>
      <c r="D24" s="33">
        <f t="shared" si="1"/>
        <v>0</v>
      </c>
      <c r="E24" s="33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 ht="30" customHeight="1" x14ac:dyDescent="0.2">
      <c r="A25" s="23" t="str">
        <f>IF(ISBLANK('ملخص السنة لتاريخه'!A25),"",'ملخص السنة لتاريخه'!A25)</f>
        <v/>
      </c>
      <c r="B25" s="23" t="str">
        <f>IF(ISBLANK('ملخص السنة لتاريخه'!B25),"",'ملخص السنة لتاريخه'!B25)</f>
        <v/>
      </c>
      <c r="C25" s="33">
        <f t="shared" si="0"/>
        <v>0</v>
      </c>
      <c r="D25" s="33">
        <f t="shared" si="1"/>
        <v>0</v>
      </c>
      <c r="E25" s="33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30" customHeight="1" x14ac:dyDescent="0.2">
      <c r="A26" s="23" t="str">
        <f>IF(ISBLANK('ملخص السنة لتاريخه'!A26),"",'ملخص السنة لتاريخه'!A26)</f>
        <v/>
      </c>
      <c r="B26" s="23" t="str">
        <f>IF(ISBLANK('ملخص السنة لتاريخه'!B26),"",'ملخص السنة لتاريخه'!B26)</f>
        <v/>
      </c>
      <c r="C26" s="33">
        <f t="shared" si="0"/>
        <v>0</v>
      </c>
      <c r="D26" s="33">
        <f t="shared" si="1"/>
        <v>0</v>
      </c>
      <c r="E26" s="33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30" customHeight="1" x14ac:dyDescent="0.2">
      <c r="A27" s="23" t="str">
        <f>IF(ISBLANK('ملخص السنة لتاريخه'!A27),"",'ملخص السنة لتاريخه'!A27)</f>
        <v/>
      </c>
      <c r="B27" s="23" t="str">
        <f>IF(ISBLANK('ملخص السنة لتاريخه'!B27),"",'ملخص السنة لتاريخه'!B27)</f>
        <v/>
      </c>
      <c r="C27" s="33">
        <f t="shared" si="0"/>
        <v>0</v>
      </c>
      <c r="D27" s="33">
        <f t="shared" si="1"/>
        <v>0</v>
      </c>
      <c r="E27" s="33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30" customHeight="1" x14ac:dyDescent="0.2">
      <c r="A28" s="23" t="str">
        <f>IF(ISBLANK('ملخص السنة لتاريخه'!A28),"",'ملخص السنة لتاريخه'!A28)</f>
        <v/>
      </c>
      <c r="B28" s="23" t="str">
        <f>IF(ISBLANK('ملخص السنة لتاريخه'!B28),"",'ملخص السنة لتاريخه'!B28)</f>
        <v/>
      </c>
      <c r="C28" s="33">
        <f t="shared" si="0"/>
        <v>0</v>
      </c>
      <c r="D28" s="33">
        <f t="shared" si="1"/>
        <v>0</v>
      </c>
      <c r="E28" s="33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30" customHeight="1" x14ac:dyDescent="0.2">
      <c r="A29" s="23" t="str">
        <f>IF(ISBLANK('ملخص السنة لتاريخه'!A29),"",'ملخص السنة لتاريخه'!A29)</f>
        <v/>
      </c>
      <c r="B29" s="23" t="str">
        <f>IF(ISBLANK('ملخص السنة لتاريخه'!B29),"",'ملخص السنة لتاريخه'!B29)</f>
        <v/>
      </c>
      <c r="C29" s="33">
        <f t="shared" si="0"/>
        <v>0</v>
      </c>
      <c r="D29" s="33">
        <f t="shared" si="1"/>
        <v>0</v>
      </c>
      <c r="E29" s="33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30" customHeight="1" x14ac:dyDescent="0.2">
      <c r="A30" s="23" t="str">
        <f>IF(ISBLANK('ملخص السنة لتاريخه'!A30),"",'ملخص السنة لتاريخه'!A30)</f>
        <v/>
      </c>
      <c r="B30" s="23" t="str">
        <f>IF(ISBLANK('ملخص السنة لتاريخه'!B30),"",'ملخص السنة لتاريخه'!B30)</f>
        <v/>
      </c>
      <c r="C30" s="33">
        <f t="shared" si="0"/>
        <v>0</v>
      </c>
      <c r="D30" s="33">
        <f t="shared" si="1"/>
        <v>0</v>
      </c>
      <c r="E30" s="33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30" customHeight="1" x14ac:dyDescent="0.2">
      <c r="A31" s="23" t="str">
        <f>IF(ISBLANK('ملخص السنة لتاريخه'!A31),"",'ملخص السنة لتاريخه'!A31)</f>
        <v/>
      </c>
      <c r="B31" s="23" t="str">
        <f>IF(ISBLANK('ملخص السنة لتاريخه'!B31),"",'ملخص السنة لتاريخه'!B31)</f>
        <v/>
      </c>
      <c r="C31" s="33">
        <f t="shared" si="0"/>
        <v>0</v>
      </c>
      <c r="D31" s="33">
        <f t="shared" si="1"/>
        <v>0</v>
      </c>
      <c r="E31" s="33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30" customHeight="1" x14ac:dyDescent="0.2">
      <c r="A32" s="23" t="str">
        <f>IF(ISBLANK('ملخص السنة لتاريخه'!A32),"",'ملخص السنة لتاريخه'!A32)</f>
        <v/>
      </c>
      <c r="B32" s="23" t="str">
        <f>IF(ISBLANK('ملخص السنة لتاريخه'!B32),"",'ملخص السنة لتاريخه'!B32)</f>
        <v/>
      </c>
      <c r="C32" s="33">
        <f t="shared" si="0"/>
        <v>0</v>
      </c>
      <c r="D32" s="33">
        <f t="shared" si="1"/>
        <v>0</v>
      </c>
      <c r="E32" s="33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95" ht="30" customHeight="1" x14ac:dyDescent="0.2">
      <c r="A33" s="23" t="str">
        <f>IF(ISBLANK('ملخص السنة لتاريخه'!A33),"",'ملخص السنة لتاريخه'!A33)</f>
        <v/>
      </c>
      <c r="B33" s="23" t="str">
        <f>IF(ISBLANK('ملخص السنة لتاريخه'!B33),"",'ملخص السنة لتاريخه'!B33)</f>
        <v/>
      </c>
      <c r="C33" s="33">
        <f t="shared" si="0"/>
        <v>0</v>
      </c>
      <c r="D33" s="33">
        <f t="shared" si="1"/>
        <v>0</v>
      </c>
      <c r="E33" s="33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</row>
    <row r="34" spans="1:95" ht="30" customHeight="1" x14ac:dyDescent="0.2">
      <c r="A34" s="23" t="str">
        <f>IF(ISBLANK('ملخص السنة لتاريخه'!A34),"",'ملخص السنة لتاريخه'!A34)</f>
        <v/>
      </c>
      <c r="B34" s="23" t="str">
        <f>IF(ISBLANK('ملخص السنة لتاريخه'!B34),"",'ملخص السنة لتاريخه'!B34)</f>
        <v/>
      </c>
      <c r="C34" s="33">
        <f t="shared" si="0"/>
        <v>0</v>
      </c>
      <c r="D34" s="33">
        <f t="shared" si="1"/>
        <v>0</v>
      </c>
      <c r="E34" s="33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</row>
    <row r="35" spans="1:95" ht="30" customHeight="1" x14ac:dyDescent="0.2">
      <c r="A35" s="23" t="str">
        <f>IF(ISBLANK('ملخص السنة لتاريخه'!A35),"",'ملخص السنة لتاريخه'!A35)</f>
        <v/>
      </c>
      <c r="B35" s="23" t="str">
        <f>IF(ISBLANK('ملخص السنة لتاريخه'!B35),"",'ملخص السنة لتاريخه'!B35)</f>
        <v/>
      </c>
      <c r="C35" s="33">
        <f t="shared" si="0"/>
        <v>0</v>
      </c>
      <c r="D35" s="33">
        <f t="shared" si="1"/>
        <v>0</v>
      </c>
      <c r="E35" s="33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30" customHeight="1" x14ac:dyDescent="0.2">
      <c r="A36" s="23" t="str">
        <f>IF(ISBLANK('ملخص السنة لتاريخه'!A36),"",'ملخص السنة لتاريخه'!A36)</f>
        <v/>
      </c>
      <c r="B36" s="23" t="str">
        <f>IF(ISBLANK('ملخص السنة لتاريخه'!B36),"",'ملخص السنة لتاريخه'!B36)</f>
        <v/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</sheetData>
  <mergeCells count="1">
    <mergeCell ref="A4:G4"/>
  </mergeCells>
  <phoneticPr fontId="1" type="noConversion"/>
  <conditionalFormatting sqref="F6:CQ36">
    <cfRule type="expression" dxfId="787" priority="1" stopIfTrue="1">
      <formula>F6="ع"</formula>
    </cfRule>
    <cfRule type="expression" dxfId="786" priority="2" stopIfTrue="1">
      <formula>F6="ش"</formula>
    </cfRule>
    <cfRule type="expression" dxfId="785" priority="3" stopIfTrue="1">
      <formula>F6="م"</formula>
    </cfRule>
  </conditionalFormatting>
  <dataValidations count="10">
    <dataValidation allowBlank="1" showInputMessage="1" showErrorMessage="1" prompt="يتم تحديث اسم الشركة تلقائياً في هذه الخلية استناداً إلى اسم الشركة الذي تم إدخاله في A1 في ورقة عمل ملخص سنة لتاريخه" sqref="A4:G4"/>
    <dataValidation allowBlank="1" showInputMessage="1" showErrorMessage="1" prompt="قم بإنشاء &quot;متتبع الحضور&quot; للربع الأول في ورقة العمل هذه. أدخل التفاصيل في جدول الربع الأول. يتم تحديث اسم الشركة تلقائياً في هذه الخلية" sqref="A1"/>
    <dataValidation allowBlank="1" showInputMessage="1" showErrorMessage="1" prompt="يوجد عنوان ورقة العمل هذه في هذه الخلية. أدخل التاريخ في الخلية أدناه" sqref="A2"/>
    <dataValidation allowBlank="1" showInputMessage="1" showErrorMessage="1" prompt="أدخل التاريخ في هذه الخلية" sqref="A3"/>
    <dataValidation allowBlank="1" showInputMessage="1" showErrorMessage="1" prompt="يتم تلقائياً تحديث اسم العائلة في هذا العمود أسفل هذا العنوان. استخدم عوامل تصفية العناوين للبحث عن إدخالات معينة" sqref="A5"/>
    <dataValidation allowBlank="1" showInputMessage="1" showErrorMessage="1" prompt="يتم تلقائياً تحديث الاسم الأول في هذا العمود أسفل هذا العنوان" sqref="B5"/>
    <dataValidation allowBlank="1" showInputMessage="1" showErrorMessage="1" prompt="يتم تلقائياً تحديث عدد أيام الإجازات في هذا العمود أسفل هذا العنوان" sqref="C5"/>
    <dataValidation allowBlank="1" showInputMessage="1" showErrorMessage="1" prompt="يتم تلقائياً تحديث عدد أيام الإجازات الشخصية في هذا العمود أسفل هذا العنوان" sqref="D5"/>
    <dataValidation allowBlank="1" showInputMessage="1" showErrorMessage="1" prompt="يتم تلقائياً تحديث عدد أيام الإجازات المرضية في هذا العمود أسفل هذا العنوان" sqref="E5"/>
    <dataValidation allowBlank="1" showInputMessage="1" showErrorMessage="1" prompt="توجد التواريخ في هذا الصف. أدخل &quot;ع&quot; للعطلات و &quot;ش&quot; للإجازات الشخصية و &quot;م&quot; للإجازات المرضية في الأعمدة من F وحتى CQ أسفل هذا العنوان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7:B36" emptyCellReference="1"/>
    <ignoredError sqref="R5:CQ5" twoDigitTextYear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CS36"/>
  <sheetViews>
    <sheetView showGridLines="0" rightToLeft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18.625" style="1" customWidth="1"/>
    <col min="2" max="2" width="20.875" style="1" customWidth="1"/>
    <col min="3" max="3" width="13.375" style="1" customWidth="1"/>
    <col min="4" max="4" width="18.75" style="1" customWidth="1"/>
    <col min="5" max="5" width="18" style="1" customWidth="1"/>
    <col min="6" max="97" width="10.375" style="1" customWidth="1"/>
    <col min="98" max="16384" width="8.625" style="1"/>
  </cols>
  <sheetData>
    <row r="1" spans="1:97" ht="30" customHeight="1" x14ac:dyDescent="0.2">
      <c r="A1" s="18" t="str">
        <f>Company_Name</f>
        <v>اسم الشركة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30" customHeight="1" x14ac:dyDescent="0.25">
      <c r="A2" s="4" t="s">
        <v>297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30" customHeight="1" x14ac:dyDescent="0.2">
      <c r="A3" s="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 x14ac:dyDescent="0.2">
      <c r="A4" s="34" t="str">
        <f>Company_Name</f>
        <v>اسم الشركة</v>
      </c>
      <c r="B4" s="34"/>
      <c r="C4" s="34"/>
      <c r="D4" s="34"/>
      <c r="E4" s="34"/>
      <c r="F4" s="34"/>
      <c r="G4" s="34"/>
      <c r="H4" s="20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s="30" customFormat="1" ht="30" customHeight="1" x14ac:dyDescent="0.2">
      <c r="A5" s="22" t="s">
        <v>3</v>
      </c>
      <c r="B5" s="22" t="s">
        <v>4</v>
      </c>
      <c r="C5" s="10" t="s">
        <v>5</v>
      </c>
      <c r="D5" s="10" t="s">
        <v>6</v>
      </c>
      <c r="E5" s="10" t="s">
        <v>7</v>
      </c>
      <c r="F5" s="28" t="s">
        <v>298</v>
      </c>
      <c r="G5" s="28" t="s">
        <v>299</v>
      </c>
      <c r="H5" s="28" t="s">
        <v>300</v>
      </c>
      <c r="I5" s="28" t="s">
        <v>301</v>
      </c>
      <c r="J5" s="28" t="s">
        <v>302</v>
      </c>
      <c r="K5" s="28" t="s">
        <v>303</v>
      </c>
      <c r="L5" s="28" t="s">
        <v>304</v>
      </c>
      <c r="M5" s="28" t="s">
        <v>305</v>
      </c>
      <c r="N5" s="28" t="s">
        <v>306</v>
      </c>
      <c r="O5" s="28" t="s">
        <v>307</v>
      </c>
      <c r="P5" s="28" t="s">
        <v>308</v>
      </c>
      <c r="Q5" s="28" t="s">
        <v>309</v>
      </c>
      <c r="R5" s="28" t="s">
        <v>310</v>
      </c>
      <c r="S5" s="28" t="s">
        <v>311</v>
      </c>
      <c r="T5" s="28" t="s">
        <v>312</v>
      </c>
      <c r="U5" s="28" t="s">
        <v>313</v>
      </c>
      <c r="V5" s="28" t="s">
        <v>314</v>
      </c>
      <c r="W5" s="28" t="s">
        <v>315</v>
      </c>
      <c r="X5" s="28" t="s">
        <v>316</v>
      </c>
      <c r="Y5" s="28" t="s">
        <v>317</v>
      </c>
      <c r="Z5" s="28" t="s">
        <v>318</v>
      </c>
      <c r="AA5" s="28" t="s">
        <v>319</v>
      </c>
      <c r="AB5" s="28" t="s">
        <v>320</v>
      </c>
      <c r="AC5" s="28" t="s">
        <v>321</v>
      </c>
      <c r="AD5" s="28" t="s">
        <v>322</v>
      </c>
      <c r="AE5" s="28" t="s">
        <v>323</v>
      </c>
      <c r="AF5" s="28" t="s">
        <v>324</v>
      </c>
      <c r="AG5" s="28" t="s">
        <v>325</v>
      </c>
      <c r="AH5" s="28" t="s">
        <v>326</v>
      </c>
      <c r="AI5" s="28" t="s">
        <v>327</v>
      </c>
      <c r="AJ5" s="28" t="s">
        <v>328</v>
      </c>
      <c r="AK5" s="28" t="s">
        <v>329</v>
      </c>
      <c r="AL5" s="28" t="s">
        <v>330</v>
      </c>
      <c r="AM5" s="28" t="s">
        <v>331</v>
      </c>
      <c r="AN5" s="28" t="s">
        <v>332</v>
      </c>
      <c r="AO5" s="28" t="s">
        <v>333</v>
      </c>
      <c r="AP5" s="28" t="s">
        <v>334</v>
      </c>
      <c r="AQ5" s="28" t="s">
        <v>335</v>
      </c>
      <c r="AR5" s="28" t="s">
        <v>336</v>
      </c>
      <c r="AS5" s="28" t="s">
        <v>337</v>
      </c>
      <c r="AT5" s="28" t="s">
        <v>338</v>
      </c>
      <c r="AU5" s="28" t="s">
        <v>339</v>
      </c>
      <c r="AV5" s="28" t="s">
        <v>340</v>
      </c>
      <c r="AW5" s="28" t="s">
        <v>341</v>
      </c>
      <c r="AX5" s="28" t="s">
        <v>342</v>
      </c>
      <c r="AY5" s="28" t="s">
        <v>343</v>
      </c>
      <c r="AZ5" s="28" t="s">
        <v>344</v>
      </c>
      <c r="BA5" s="28" t="s">
        <v>345</v>
      </c>
      <c r="BB5" s="28" t="s">
        <v>346</v>
      </c>
      <c r="BC5" s="28" t="s">
        <v>347</v>
      </c>
      <c r="BD5" s="28" t="s">
        <v>348</v>
      </c>
      <c r="BE5" s="28" t="s">
        <v>349</v>
      </c>
      <c r="BF5" s="28" t="s">
        <v>350</v>
      </c>
      <c r="BG5" s="28" t="s">
        <v>351</v>
      </c>
      <c r="BH5" s="28" t="s">
        <v>352</v>
      </c>
      <c r="BI5" s="28" t="s">
        <v>353</v>
      </c>
      <c r="BJ5" s="28" t="s">
        <v>354</v>
      </c>
      <c r="BK5" s="28" t="s">
        <v>355</v>
      </c>
      <c r="BL5" s="28" t="s">
        <v>356</v>
      </c>
      <c r="BM5" s="28" t="s">
        <v>357</v>
      </c>
      <c r="BN5" s="28" t="s">
        <v>358</v>
      </c>
      <c r="BO5" s="28" t="s">
        <v>359</v>
      </c>
      <c r="BP5" s="28" t="s">
        <v>360</v>
      </c>
      <c r="BQ5" s="28" t="s">
        <v>361</v>
      </c>
      <c r="BR5" s="28" t="s">
        <v>362</v>
      </c>
      <c r="BS5" s="28" t="s">
        <v>363</v>
      </c>
      <c r="BT5" s="28" t="s">
        <v>364</v>
      </c>
      <c r="BU5" s="28" t="s">
        <v>365</v>
      </c>
      <c r="BV5" s="28" t="s">
        <v>366</v>
      </c>
      <c r="BW5" s="28" t="s">
        <v>367</v>
      </c>
      <c r="BX5" s="28" t="s">
        <v>368</v>
      </c>
      <c r="BY5" s="28" t="s">
        <v>369</v>
      </c>
      <c r="BZ5" s="28" t="s">
        <v>370</v>
      </c>
      <c r="CA5" s="28" t="s">
        <v>371</v>
      </c>
      <c r="CB5" s="28" t="s">
        <v>372</v>
      </c>
      <c r="CC5" s="28" t="s">
        <v>373</v>
      </c>
      <c r="CD5" s="28" t="s">
        <v>374</v>
      </c>
      <c r="CE5" s="28" t="s">
        <v>375</v>
      </c>
      <c r="CF5" s="28" t="s">
        <v>376</v>
      </c>
      <c r="CG5" s="28" t="s">
        <v>377</v>
      </c>
      <c r="CH5" s="28" t="s">
        <v>378</v>
      </c>
      <c r="CI5" s="28" t="s">
        <v>379</v>
      </c>
      <c r="CJ5" s="28" t="s">
        <v>380</v>
      </c>
      <c r="CK5" s="28" t="s">
        <v>381</v>
      </c>
      <c r="CL5" s="28" t="s">
        <v>382</v>
      </c>
      <c r="CM5" s="28" t="s">
        <v>383</v>
      </c>
      <c r="CN5" s="28" t="s">
        <v>384</v>
      </c>
      <c r="CO5" s="28" t="s">
        <v>385</v>
      </c>
      <c r="CP5" s="28" t="s">
        <v>386</v>
      </c>
      <c r="CQ5" s="28" t="s">
        <v>387</v>
      </c>
      <c r="CR5" s="28" t="s">
        <v>388</v>
      </c>
      <c r="CS5" s="28" t="s">
        <v>389</v>
      </c>
    </row>
    <row r="6" spans="1:97" ht="30" customHeight="1" x14ac:dyDescent="0.2">
      <c r="A6" s="26" t="str">
        <f>IF(ISBLANK('ملخص السنة لتاريخه'!A6),"",'ملخص السنة لتاريخه'!A6)</f>
        <v>اسم العائلة</v>
      </c>
      <c r="B6" s="26" t="str">
        <f>IF(ISBLANK('ملخص السنة لتاريخه'!B6),"",'ملخص السنة لتاريخه'!B6)</f>
        <v>الاسم الأول</v>
      </c>
      <c r="C6" s="33">
        <f t="shared" ref="C6:C36" si="0">COUNTIF($F6:$CS6, "ع")</f>
        <v>0</v>
      </c>
      <c r="D6" s="33">
        <f>COUNTIF($F6:CS6, "ش")</f>
        <v>0</v>
      </c>
      <c r="E6" s="33">
        <f>COUNTIF($F6:CS6, "م
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30" customHeight="1" x14ac:dyDescent="0.2">
      <c r="A7" s="26" t="str">
        <f>IF(ISBLANK('ملخص السنة لتاريخه'!A7),"",'ملخص السنة لتاريخه'!A7)</f>
        <v/>
      </c>
      <c r="B7" s="26" t="str">
        <f>IF(ISBLANK('ملخص السنة لتاريخه'!B7),"",'ملخص السنة لتاريخه'!B7)</f>
        <v/>
      </c>
      <c r="C7" s="33">
        <f t="shared" si="0"/>
        <v>0</v>
      </c>
      <c r="D7" s="33">
        <f>COUNTIF($F7:CS7, "ش")</f>
        <v>0</v>
      </c>
      <c r="E7" s="33">
        <f>COUNTIF($F7:CS7, "م
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30" customHeight="1" x14ac:dyDescent="0.2">
      <c r="A8" s="26" t="str">
        <f>IF(ISBLANK('ملخص السنة لتاريخه'!A8),"",'ملخص السنة لتاريخه'!A8)</f>
        <v/>
      </c>
      <c r="B8" s="26" t="str">
        <f>IF(ISBLANK('ملخص السنة لتاريخه'!B8),"",'ملخص السنة لتاريخه'!B8)</f>
        <v/>
      </c>
      <c r="C8" s="33">
        <f t="shared" si="0"/>
        <v>0</v>
      </c>
      <c r="D8" s="33">
        <f>COUNTIF($F8:CS8, "ش")</f>
        <v>0</v>
      </c>
      <c r="E8" s="33">
        <f>COUNTIF($F8:CS8, "م
")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30" customHeight="1" x14ac:dyDescent="0.2">
      <c r="A9" s="26" t="str">
        <f>IF(ISBLANK('ملخص السنة لتاريخه'!A9),"",'ملخص السنة لتاريخه'!A9)</f>
        <v/>
      </c>
      <c r="B9" s="26" t="str">
        <f>IF(ISBLANK('ملخص السنة لتاريخه'!B9),"",'ملخص السنة لتاريخه'!B9)</f>
        <v/>
      </c>
      <c r="C9" s="33">
        <f t="shared" si="0"/>
        <v>0</v>
      </c>
      <c r="D9" s="33">
        <f>COUNTIF($F9:CS9, "ش")</f>
        <v>0</v>
      </c>
      <c r="E9" s="33">
        <f>COUNTIF($F9:CS9, "م
")</f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30" customHeight="1" x14ac:dyDescent="0.2">
      <c r="A10" s="26" t="str">
        <f>IF(ISBLANK('ملخص السنة لتاريخه'!A10),"",'ملخص السنة لتاريخه'!A10)</f>
        <v/>
      </c>
      <c r="B10" s="26" t="str">
        <f>IF(ISBLANK('ملخص السنة لتاريخه'!B10),"",'ملخص السنة لتاريخه'!B10)</f>
        <v/>
      </c>
      <c r="C10" s="33">
        <f t="shared" si="0"/>
        <v>0</v>
      </c>
      <c r="D10" s="33">
        <f>COUNTIF($F10:CS10, "ش")</f>
        <v>0</v>
      </c>
      <c r="E10" s="33">
        <f>COUNTIF($F10:CS10, "م
")</f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30" customHeight="1" x14ac:dyDescent="0.2">
      <c r="A11" s="26" t="str">
        <f>IF(ISBLANK('ملخص السنة لتاريخه'!A11),"",'ملخص السنة لتاريخه'!A11)</f>
        <v/>
      </c>
      <c r="B11" s="26" t="str">
        <f>IF(ISBLANK('ملخص السنة لتاريخه'!B11),"",'ملخص السنة لتاريخه'!B11)</f>
        <v/>
      </c>
      <c r="C11" s="33">
        <f t="shared" si="0"/>
        <v>0</v>
      </c>
      <c r="D11" s="33">
        <f>COUNTIF($F11:CS11, "ش")</f>
        <v>0</v>
      </c>
      <c r="E11" s="33">
        <f>COUNTIF($F11:CS11, "م
")</f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30" customHeight="1" x14ac:dyDescent="0.2">
      <c r="A12" s="26" t="str">
        <f>IF(ISBLANK('ملخص السنة لتاريخه'!A12),"",'ملخص السنة لتاريخه'!A12)</f>
        <v/>
      </c>
      <c r="B12" s="26" t="str">
        <f>IF(ISBLANK('ملخص السنة لتاريخه'!B12),"",'ملخص السنة لتاريخه'!B12)</f>
        <v/>
      </c>
      <c r="C12" s="33">
        <f t="shared" si="0"/>
        <v>0</v>
      </c>
      <c r="D12" s="33">
        <f>COUNTIF($F12:CS12, "ش")</f>
        <v>0</v>
      </c>
      <c r="E12" s="33">
        <f>COUNTIF($F12:CS12, "م
")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30" customHeight="1" x14ac:dyDescent="0.2">
      <c r="A13" s="26" t="str">
        <f>IF(ISBLANK('ملخص السنة لتاريخه'!A13),"",'ملخص السنة لتاريخه'!A13)</f>
        <v/>
      </c>
      <c r="B13" s="26" t="str">
        <f>IF(ISBLANK('ملخص السنة لتاريخه'!B13),"",'ملخص السنة لتاريخه'!B13)</f>
        <v/>
      </c>
      <c r="C13" s="33">
        <f t="shared" si="0"/>
        <v>0</v>
      </c>
      <c r="D13" s="33">
        <f>COUNTIF($F13:CS13, "ش")</f>
        <v>0</v>
      </c>
      <c r="E13" s="33">
        <f>COUNTIF($F13:CS13, "م
")</f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30" customHeight="1" x14ac:dyDescent="0.2">
      <c r="A14" s="26" t="str">
        <f>IF(ISBLANK('ملخص السنة لتاريخه'!A14),"",'ملخص السنة لتاريخه'!A14)</f>
        <v/>
      </c>
      <c r="B14" s="26" t="str">
        <f>IF(ISBLANK('ملخص السنة لتاريخه'!B14),"",'ملخص السنة لتاريخه'!B14)</f>
        <v/>
      </c>
      <c r="C14" s="33">
        <f t="shared" si="0"/>
        <v>0</v>
      </c>
      <c r="D14" s="33">
        <f>COUNTIF($F14:CS14, "ش")</f>
        <v>0</v>
      </c>
      <c r="E14" s="33">
        <f>COUNTIF($F14:CS14, "م
")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30" customHeight="1" x14ac:dyDescent="0.2">
      <c r="A15" s="26" t="str">
        <f>IF(ISBLANK('ملخص السنة لتاريخه'!A15),"",'ملخص السنة لتاريخه'!A15)</f>
        <v/>
      </c>
      <c r="B15" s="26" t="str">
        <f>IF(ISBLANK('ملخص السنة لتاريخه'!B15),"",'ملخص السنة لتاريخه'!B15)</f>
        <v/>
      </c>
      <c r="C15" s="33">
        <f t="shared" si="0"/>
        <v>0</v>
      </c>
      <c r="D15" s="33">
        <f>COUNTIF($F15:CS15, "ش")</f>
        <v>0</v>
      </c>
      <c r="E15" s="33">
        <f>COUNTIF($F15:CS15, "م
")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30" customHeight="1" x14ac:dyDescent="0.2">
      <c r="A16" s="26" t="str">
        <f>IF(ISBLANK('ملخص السنة لتاريخه'!A16),"",'ملخص السنة لتاريخه'!A16)</f>
        <v/>
      </c>
      <c r="B16" s="26" t="str">
        <f>IF(ISBLANK('ملخص السنة لتاريخه'!B16),"",'ملخص السنة لتاريخه'!B16)</f>
        <v/>
      </c>
      <c r="C16" s="33">
        <f t="shared" si="0"/>
        <v>0</v>
      </c>
      <c r="D16" s="33">
        <f>COUNTIF($F16:CS16, "ش")</f>
        <v>0</v>
      </c>
      <c r="E16" s="33">
        <f>COUNTIF($F16:CS16, "م
")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30" customHeight="1" x14ac:dyDescent="0.2">
      <c r="A17" s="26" t="str">
        <f>IF(ISBLANK('ملخص السنة لتاريخه'!A17),"",'ملخص السنة لتاريخه'!A17)</f>
        <v/>
      </c>
      <c r="B17" s="26" t="str">
        <f>IF(ISBLANK('ملخص السنة لتاريخه'!B17),"",'ملخص السنة لتاريخه'!B17)</f>
        <v/>
      </c>
      <c r="C17" s="33">
        <f t="shared" si="0"/>
        <v>0</v>
      </c>
      <c r="D17" s="33">
        <f>COUNTIF($F17:CS17, "ش")</f>
        <v>0</v>
      </c>
      <c r="E17" s="33">
        <f>COUNTIF($F17:CS17, "م
")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30" customHeight="1" x14ac:dyDescent="0.2">
      <c r="A18" s="26" t="str">
        <f>IF(ISBLANK('ملخص السنة لتاريخه'!A18),"",'ملخص السنة لتاريخه'!A18)</f>
        <v/>
      </c>
      <c r="B18" s="26" t="str">
        <f>IF(ISBLANK('ملخص السنة لتاريخه'!B18),"",'ملخص السنة لتاريخه'!B18)</f>
        <v/>
      </c>
      <c r="C18" s="33">
        <f t="shared" si="0"/>
        <v>0</v>
      </c>
      <c r="D18" s="33">
        <f>COUNTIF($F18:CS18, "ش")</f>
        <v>0</v>
      </c>
      <c r="E18" s="33">
        <f>COUNTIF($F18:CS18, "م
")</f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30" customHeight="1" x14ac:dyDescent="0.2">
      <c r="A19" s="26" t="str">
        <f>IF(ISBLANK('ملخص السنة لتاريخه'!A19),"",'ملخص السنة لتاريخه'!A19)</f>
        <v/>
      </c>
      <c r="B19" s="26" t="str">
        <f>IF(ISBLANK('ملخص السنة لتاريخه'!B19),"",'ملخص السنة لتاريخه'!B19)</f>
        <v/>
      </c>
      <c r="C19" s="33">
        <f t="shared" si="0"/>
        <v>0</v>
      </c>
      <c r="D19" s="33">
        <f>COUNTIF($F19:CS19, "ش")</f>
        <v>0</v>
      </c>
      <c r="E19" s="33">
        <f>COUNTIF($F19:CS19, "م
")</f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30" customHeight="1" x14ac:dyDescent="0.2">
      <c r="A20" s="26" t="str">
        <f>IF(ISBLANK('ملخص السنة لتاريخه'!A20),"",'ملخص السنة لتاريخه'!A20)</f>
        <v/>
      </c>
      <c r="B20" s="26" t="str">
        <f>IF(ISBLANK('ملخص السنة لتاريخه'!B20),"",'ملخص السنة لتاريخه'!B20)</f>
        <v/>
      </c>
      <c r="C20" s="33">
        <f t="shared" si="0"/>
        <v>0</v>
      </c>
      <c r="D20" s="33">
        <f>COUNTIF($F20:CS20, "ش")</f>
        <v>0</v>
      </c>
      <c r="E20" s="33">
        <f>COUNTIF($F20:CS20, "م
")</f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30" customHeight="1" x14ac:dyDescent="0.2">
      <c r="A21" s="26" t="str">
        <f>IF(ISBLANK('ملخص السنة لتاريخه'!A21),"",'ملخص السنة لتاريخه'!A21)</f>
        <v/>
      </c>
      <c r="B21" s="26" t="str">
        <f>IF(ISBLANK('ملخص السنة لتاريخه'!B21),"",'ملخص السنة لتاريخه'!B21)</f>
        <v/>
      </c>
      <c r="C21" s="33">
        <f t="shared" si="0"/>
        <v>0</v>
      </c>
      <c r="D21" s="33">
        <f>COUNTIF($F21:CS21, "ش")</f>
        <v>0</v>
      </c>
      <c r="E21" s="33">
        <f>COUNTIF($F21:CS21, "م
")</f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30" customHeight="1" x14ac:dyDescent="0.2">
      <c r="A22" s="26" t="str">
        <f>IF(ISBLANK('ملخص السنة لتاريخه'!A22),"",'ملخص السنة لتاريخه'!A22)</f>
        <v/>
      </c>
      <c r="B22" s="26" t="str">
        <f>IF(ISBLANK('ملخص السنة لتاريخه'!B22),"",'ملخص السنة لتاريخه'!B22)</f>
        <v/>
      </c>
      <c r="C22" s="33">
        <f t="shared" si="0"/>
        <v>0</v>
      </c>
      <c r="D22" s="33">
        <f>COUNTIF($F22:CS22, "ش")</f>
        <v>0</v>
      </c>
      <c r="E22" s="33">
        <f>COUNTIF($F22:CS22, "م
")</f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30" customHeight="1" x14ac:dyDescent="0.2">
      <c r="A23" s="26" t="str">
        <f>IF(ISBLANK('ملخص السنة لتاريخه'!A23),"",'ملخص السنة لتاريخه'!A23)</f>
        <v/>
      </c>
      <c r="B23" s="26" t="str">
        <f>IF(ISBLANK('ملخص السنة لتاريخه'!B23),"",'ملخص السنة لتاريخه'!B23)</f>
        <v/>
      </c>
      <c r="C23" s="33">
        <f t="shared" si="0"/>
        <v>0</v>
      </c>
      <c r="D23" s="33">
        <f>COUNTIF($F23:CS23, "ش")</f>
        <v>0</v>
      </c>
      <c r="E23" s="33">
        <f>COUNTIF($F23:CS23, "م
")</f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30" customHeight="1" x14ac:dyDescent="0.2">
      <c r="A24" s="26" t="str">
        <f>IF(ISBLANK('ملخص السنة لتاريخه'!A24),"",'ملخص السنة لتاريخه'!A24)</f>
        <v/>
      </c>
      <c r="B24" s="26" t="str">
        <f>IF(ISBLANK('ملخص السنة لتاريخه'!B24),"",'ملخص السنة لتاريخه'!B24)</f>
        <v/>
      </c>
      <c r="C24" s="33">
        <f t="shared" si="0"/>
        <v>0</v>
      </c>
      <c r="D24" s="33">
        <f>COUNTIF($F24:CS24, "ش")</f>
        <v>0</v>
      </c>
      <c r="E24" s="33">
        <f>COUNTIF($F24:CS24, "م
")</f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30" customHeight="1" x14ac:dyDescent="0.2">
      <c r="A25" s="26" t="str">
        <f>IF(ISBLANK('ملخص السنة لتاريخه'!A25),"",'ملخص السنة لتاريخه'!A25)</f>
        <v/>
      </c>
      <c r="B25" s="26" t="str">
        <f>IF(ISBLANK('ملخص السنة لتاريخه'!B25),"",'ملخص السنة لتاريخه'!B25)</f>
        <v/>
      </c>
      <c r="C25" s="33">
        <f t="shared" si="0"/>
        <v>0</v>
      </c>
      <c r="D25" s="33">
        <f>COUNTIF($F25:CS25, "ش")</f>
        <v>0</v>
      </c>
      <c r="E25" s="33">
        <f>COUNTIF($F25:CS25, "م
")</f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30" customHeight="1" x14ac:dyDescent="0.2">
      <c r="A26" s="26" t="str">
        <f>IF(ISBLANK('ملخص السنة لتاريخه'!A26),"",'ملخص السنة لتاريخه'!A26)</f>
        <v/>
      </c>
      <c r="B26" s="26" t="str">
        <f>IF(ISBLANK('ملخص السنة لتاريخه'!B26),"",'ملخص السنة لتاريخه'!B26)</f>
        <v/>
      </c>
      <c r="C26" s="33">
        <f t="shared" si="0"/>
        <v>0</v>
      </c>
      <c r="D26" s="33">
        <f>COUNTIF($F26:CS26, "ش")</f>
        <v>0</v>
      </c>
      <c r="E26" s="33">
        <f>COUNTIF($F26:CS26, "م
")</f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30" customHeight="1" x14ac:dyDescent="0.2">
      <c r="A27" s="26" t="str">
        <f>IF(ISBLANK('ملخص السنة لتاريخه'!A27),"",'ملخص السنة لتاريخه'!A27)</f>
        <v/>
      </c>
      <c r="B27" s="26" t="str">
        <f>IF(ISBLANK('ملخص السنة لتاريخه'!B27),"",'ملخص السنة لتاريخه'!B27)</f>
        <v/>
      </c>
      <c r="C27" s="33">
        <f t="shared" si="0"/>
        <v>0</v>
      </c>
      <c r="D27" s="33">
        <f>COUNTIF($F27:CS27, "ش")</f>
        <v>0</v>
      </c>
      <c r="E27" s="33">
        <f>COUNTIF($F27:CS27, "م
")</f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30" customHeight="1" x14ac:dyDescent="0.2">
      <c r="A28" s="26" t="str">
        <f>IF(ISBLANK('ملخص السنة لتاريخه'!A28),"",'ملخص السنة لتاريخه'!A28)</f>
        <v/>
      </c>
      <c r="B28" s="26" t="str">
        <f>IF(ISBLANK('ملخص السنة لتاريخه'!B28),"",'ملخص السنة لتاريخه'!B28)</f>
        <v/>
      </c>
      <c r="C28" s="33">
        <f t="shared" si="0"/>
        <v>0</v>
      </c>
      <c r="D28" s="33">
        <f>COUNTIF($F28:CS28, "ش")</f>
        <v>0</v>
      </c>
      <c r="E28" s="33">
        <f>COUNTIF($F28:CS28, "م
")</f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30" customHeight="1" x14ac:dyDescent="0.2">
      <c r="A29" s="26" t="str">
        <f>IF(ISBLANK('ملخص السنة لتاريخه'!A29),"",'ملخص السنة لتاريخه'!A29)</f>
        <v/>
      </c>
      <c r="B29" s="26" t="str">
        <f>IF(ISBLANK('ملخص السنة لتاريخه'!B29),"",'ملخص السنة لتاريخه'!B29)</f>
        <v/>
      </c>
      <c r="C29" s="33">
        <f t="shared" si="0"/>
        <v>0</v>
      </c>
      <c r="D29" s="33">
        <f>COUNTIF($F29:CS29, "ش")</f>
        <v>0</v>
      </c>
      <c r="E29" s="33">
        <f>COUNTIF($F29:CS29, "م
")</f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30" customHeight="1" x14ac:dyDescent="0.2">
      <c r="A30" s="26" t="str">
        <f>IF(ISBLANK('ملخص السنة لتاريخه'!A30),"",'ملخص السنة لتاريخه'!A30)</f>
        <v/>
      </c>
      <c r="B30" s="26" t="str">
        <f>IF(ISBLANK('ملخص السنة لتاريخه'!B30),"",'ملخص السنة لتاريخه'!B30)</f>
        <v/>
      </c>
      <c r="C30" s="33">
        <f t="shared" si="0"/>
        <v>0</v>
      </c>
      <c r="D30" s="33">
        <f>COUNTIF($F30:CS30, "ش")</f>
        <v>0</v>
      </c>
      <c r="E30" s="33">
        <f>COUNTIF($F30:CS30, "م
")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30" customHeight="1" x14ac:dyDescent="0.2">
      <c r="A31" s="26" t="str">
        <f>IF(ISBLANK('ملخص السنة لتاريخه'!A31),"",'ملخص السنة لتاريخه'!A31)</f>
        <v/>
      </c>
      <c r="B31" s="26" t="str">
        <f>IF(ISBLANK('ملخص السنة لتاريخه'!B31),"",'ملخص السنة لتاريخه'!B31)</f>
        <v/>
      </c>
      <c r="C31" s="33">
        <f t="shared" si="0"/>
        <v>0</v>
      </c>
      <c r="D31" s="33">
        <f>COUNTIF($F31:CS31, "ش")</f>
        <v>0</v>
      </c>
      <c r="E31" s="33">
        <f>COUNTIF($F31:CS31, "م
")</f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30" customHeight="1" x14ac:dyDescent="0.2">
      <c r="A32" s="26" t="str">
        <f>IF(ISBLANK('ملخص السنة لتاريخه'!A32),"",'ملخص السنة لتاريخه'!A32)</f>
        <v/>
      </c>
      <c r="B32" s="26" t="str">
        <f>IF(ISBLANK('ملخص السنة لتاريخه'!B32),"",'ملخص السنة لتاريخه'!B32)</f>
        <v/>
      </c>
      <c r="C32" s="33">
        <f t="shared" si="0"/>
        <v>0</v>
      </c>
      <c r="D32" s="33">
        <f>COUNTIF($F32:CS32, "ش")</f>
        <v>0</v>
      </c>
      <c r="E32" s="33">
        <f>COUNTIF($F32:CS32, "م
")</f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30" customHeight="1" x14ac:dyDescent="0.2">
      <c r="A33" s="26" t="str">
        <f>IF(ISBLANK('ملخص السنة لتاريخه'!A33),"",'ملخص السنة لتاريخه'!A33)</f>
        <v/>
      </c>
      <c r="B33" s="26" t="str">
        <f>IF(ISBLANK('ملخص السنة لتاريخه'!B33),"",'ملخص السنة لتاريخه'!B33)</f>
        <v/>
      </c>
      <c r="C33" s="33">
        <f t="shared" si="0"/>
        <v>0</v>
      </c>
      <c r="D33" s="33">
        <f>COUNTIF($F33:CS33, "ش")</f>
        <v>0</v>
      </c>
      <c r="E33" s="33">
        <f>COUNTIF($F33:CS33, "م
")</f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30" customHeight="1" x14ac:dyDescent="0.2">
      <c r="A34" s="26" t="str">
        <f>IF(ISBLANK('ملخص السنة لتاريخه'!A34),"",'ملخص السنة لتاريخه'!A34)</f>
        <v/>
      </c>
      <c r="B34" s="26" t="str">
        <f>IF(ISBLANK('ملخص السنة لتاريخه'!B34),"",'ملخص السنة لتاريخه'!B34)</f>
        <v/>
      </c>
      <c r="C34" s="33">
        <f t="shared" si="0"/>
        <v>0</v>
      </c>
      <c r="D34" s="33">
        <f>COUNTIF($F34:CS34, "ش")</f>
        <v>0</v>
      </c>
      <c r="E34" s="33">
        <f>COUNTIF($F34:CS34, "م
")</f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30" customHeight="1" x14ac:dyDescent="0.2">
      <c r="A35" s="26" t="str">
        <f>IF(ISBLANK('ملخص السنة لتاريخه'!A35),"",'ملخص السنة لتاريخه'!A35)</f>
        <v/>
      </c>
      <c r="B35" s="26" t="str">
        <f>IF(ISBLANK('ملخص السنة لتاريخه'!B35),"",'ملخص السنة لتاريخه'!B35)</f>
        <v/>
      </c>
      <c r="C35" s="33">
        <f t="shared" si="0"/>
        <v>0</v>
      </c>
      <c r="D35" s="33">
        <f>COUNTIF($F35:CS35, "ش")</f>
        <v>0</v>
      </c>
      <c r="E35" s="33">
        <f>COUNTIF($F35:CS35, "م
")</f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30" customHeight="1" x14ac:dyDescent="0.2">
      <c r="A36" s="26" t="str">
        <f>IF(ISBLANK('ملخص السنة لتاريخه'!A36),"",'ملخص السنة لتاريخه'!A36)</f>
        <v/>
      </c>
      <c r="B36" s="26" t="str">
        <f>IF(ISBLANK('ملخص السنة لتاريخه'!B36),"",'ملخص السنة لتاريخه'!B36)</f>
        <v/>
      </c>
      <c r="C36" s="33">
        <f t="shared" si="0"/>
        <v>0</v>
      </c>
      <c r="D36" s="33">
        <f>COUNTIF($F36:CS36, "ش")</f>
        <v>0</v>
      </c>
      <c r="E36" s="33">
        <f>COUNTIF($F36:CS36, "م
")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</sheetData>
  <mergeCells count="1">
    <mergeCell ref="A4:G4"/>
  </mergeCells>
  <phoneticPr fontId="1" type="noConversion"/>
  <conditionalFormatting sqref="F6:CS36">
    <cfRule type="expression" dxfId="594" priority="1" stopIfTrue="1">
      <formula>F6="ع"</formula>
    </cfRule>
    <cfRule type="expression" dxfId="593" priority="2" stopIfTrue="1">
      <formula>F6="ش"</formula>
    </cfRule>
    <cfRule type="expression" dxfId="592" priority="3" stopIfTrue="1">
      <formula>F6="م"</formula>
    </cfRule>
  </conditionalFormatting>
  <dataValidations count="10">
    <dataValidation allowBlank="1" showInputMessage="1" showErrorMessage="1" prompt="يتم تحديث اسم الشركة تلقائياً في هذه الخلية استناداً إلى اسم الشركة الذي تم إدخاله في A1 في ورقة عمل ملخص سنة لتاريخه" sqref="A4:G4"/>
    <dataValidation allowBlank="1" showInputMessage="1" showErrorMessage="1" prompt="يتم تلقائياً تحديث اسم العائلة في هذا العمود أسفل هذا العنوان. استخدم عوامل تصفية العناوين للبحث عن إدخالات معينة" sqref="A5"/>
    <dataValidation allowBlank="1" showInputMessage="1" showErrorMessage="1" prompt="يتم تلقائياً تحديث الاسم الأول في هذا العمود أسفل هذا العنوان" sqref="B5"/>
    <dataValidation allowBlank="1" showInputMessage="1" showErrorMessage="1" prompt="يتم تلقائياً تحديث عدد أيام الإجازات في هذا العمود أسفل هذا العنوان" sqref="C5"/>
    <dataValidation allowBlank="1" showInputMessage="1" showErrorMessage="1" prompt="يتم تلقائياً تحديث عدد أيام الإجازات الشخصية في هذا العمود أسفل هذا العنوان" sqref="D5"/>
    <dataValidation allowBlank="1" showInputMessage="1" showErrorMessage="1" prompt="يتم تلقائياً تحديث عدد أيام الإجازات المرضية في هذا العمود أسفل هذا العنوان" sqref="E5"/>
    <dataValidation allowBlank="1" showInputMessage="1" showErrorMessage="1" prompt="توجد التواريخ في هذا الصف. أدخل &quot;ع&quot; للعطلات و &quot;ش&quot; للإجازات الشخصية و &quot;م&quot; للإجازات المرضية في الأعمدة من F وحتى CQ أسفل هذا العنوان" sqref="F5"/>
    <dataValidation allowBlank="1" showInputMessage="1" showErrorMessage="1" prompt="قم بإنشاء &quot;متتبع الحضور&quot; للربع الأول في ورقة العمل هذه. أدخل التفاصيل في جدول الربع الرابع. يتم تحديث اسم الشركة تلقائياً في هذه الخلية" sqref="A1"/>
    <dataValidation allowBlank="1" showInputMessage="1" showErrorMessage="1" prompt="يوجد عنوان ورقة العمل هذه في هذه الخلية. أدخل التاريخ في الخلية أدناه" sqref="A2"/>
    <dataValidation allowBlank="1" showInputMessage="1" showErrorMessage="1" prompt="أدخل التاريخ في هذه الخلية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  <ignoredError sqref="R5:CS5" twoDigitTextYear="1"/>
  </ignoredError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CR36"/>
  <sheetViews>
    <sheetView showGridLines="0" rightToLeft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18.625" style="1" customWidth="1"/>
    <col min="2" max="2" width="20.875" style="1" customWidth="1"/>
    <col min="3" max="3" width="13.375" style="1" customWidth="1"/>
    <col min="4" max="4" width="18.75" style="1" customWidth="1"/>
    <col min="5" max="5" width="18" style="1" customWidth="1"/>
    <col min="6" max="96" width="10.375" style="1" customWidth="1"/>
    <col min="97" max="16384" width="8.625" style="1"/>
  </cols>
  <sheetData>
    <row r="1" spans="1:96" ht="30" customHeight="1" x14ac:dyDescent="0.2">
      <c r="A1" s="18" t="str">
        <f>Company_Name</f>
        <v>اسم الشركة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96" ht="30" customHeight="1" x14ac:dyDescent="0.25">
      <c r="A2" s="4" t="s">
        <v>112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</row>
    <row r="3" spans="1:96" ht="30" customHeight="1" x14ac:dyDescent="0.2">
      <c r="A3" s="2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s="32" customFormat="1" ht="30" customHeight="1" x14ac:dyDescent="0.2">
      <c r="A4" s="34" t="str">
        <f>Company_Name</f>
        <v>اسم الشركة</v>
      </c>
      <c r="B4" s="34"/>
      <c r="C4" s="34"/>
      <c r="D4" s="34"/>
      <c r="E4" s="34"/>
      <c r="F4" s="34"/>
      <c r="G4" s="34"/>
      <c r="H4" s="20" t="s">
        <v>12</v>
      </c>
      <c r="I4" s="8"/>
      <c r="J4" s="24"/>
      <c r="K4" s="25"/>
      <c r="L4" s="25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</row>
    <row r="5" spans="1:96" s="30" customFormat="1" ht="30" customHeight="1" x14ac:dyDescent="0.2">
      <c r="A5" s="22" t="s">
        <v>3</v>
      </c>
      <c r="B5" s="22" t="s">
        <v>4</v>
      </c>
      <c r="C5" s="10" t="s">
        <v>5</v>
      </c>
      <c r="D5" s="10" t="s">
        <v>6</v>
      </c>
      <c r="E5" s="10" t="s">
        <v>7</v>
      </c>
      <c r="F5" s="28" t="s">
        <v>113</v>
      </c>
      <c r="G5" s="28" t="s">
        <v>114</v>
      </c>
      <c r="H5" s="28" t="s">
        <v>115</v>
      </c>
      <c r="I5" s="28" t="s">
        <v>116</v>
      </c>
      <c r="J5" s="28" t="s">
        <v>117</v>
      </c>
      <c r="K5" s="28" t="s">
        <v>118</v>
      </c>
      <c r="L5" s="28" t="s">
        <v>119</v>
      </c>
      <c r="M5" s="28" t="s">
        <v>120</v>
      </c>
      <c r="N5" s="28" t="s">
        <v>121</v>
      </c>
      <c r="O5" s="28" t="s">
        <v>122</v>
      </c>
      <c r="P5" s="28" t="s">
        <v>123</v>
      </c>
      <c r="Q5" s="28" t="s">
        <v>124</v>
      </c>
      <c r="R5" s="28" t="s">
        <v>125</v>
      </c>
      <c r="S5" s="28" t="s">
        <v>126</v>
      </c>
      <c r="T5" s="28" t="s">
        <v>127</v>
      </c>
      <c r="U5" s="28" t="s">
        <v>128</v>
      </c>
      <c r="V5" s="28" t="s">
        <v>129</v>
      </c>
      <c r="W5" s="28" t="s">
        <v>130</v>
      </c>
      <c r="X5" s="28" t="s">
        <v>131</v>
      </c>
      <c r="Y5" s="28" t="s">
        <v>132</v>
      </c>
      <c r="Z5" s="28" t="s">
        <v>133</v>
      </c>
      <c r="AA5" s="28" t="s">
        <v>134</v>
      </c>
      <c r="AB5" s="28" t="s">
        <v>135</v>
      </c>
      <c r="AC5" s="28" t="s">
        <v>136</v>
      </c>
      <c r="AD5" s="28" t="s">
        <v>137</v>
      </c>
      <c r="AE5" s="28" t="s">
        <v>138</v>
      </c>
      <c r="AF5" s="28" t="s">
        <v>139</v>
      </c>
      <c r="AG5" s="28" t="s">
        <v>140</v>
      </c>
      <c r="AH5" s="28" t="s">
        <v>141</v>
      </c>
      <c r="AI5" s="28" t="s">
        <v>142</v>
      </c>
      <c r="AJ5" s="28" t="s">
        <v>143</v>
      </c>
      <c r="AK5" s="28" t="s">
        <v>144</v>
      </c>
      <c r="AL5" s="28" t="s">
        <v>145</v>
      </c>
      <c r="AM5" s="28" t="s">
        <v>146</v>
      </c>
      <c r="AN5" s="28" t="s">
        <v>147</v>
      </c>
      <c r="AO5" s="28" t="s">
        <v>148</v>
      </c>
      <c r="AP5" s="28" t="s">
        <v>149</v>
      </c>
      <c r="AQ5" s="28" t="s">
        <v>150</v>
      </c>
      <c r="AR5" s="28" t="s">
        <v>151</v>
      </c>
      <c r="AS5" s="28" t="s">
        <v>152</v>
      </c>
      <c r="AT5" s="28" t="s">
        <v>153</v>
      </c>
      <c r="AU5" s="28" t="s">
        <v>154</v>
      </c>
      <c r="AV5" s="28" t="s">
        <v>155</v>
      </c>
      <c r="AW5" s="28" t="s">
        <v>156</v>
      </c>
      <c r="AX5" s="28" t="s">
        <v>157</v>
      </c>
      <c r="AY5" s="28" t="s">
        <v>158</v>
      </c>
      <c r="AZ5" s="28" t="s">
        <v>159</v>
      </c>
      <c r="BA5" s="28" t="s">
        <v>160</v>
      </c>
      <c r="BB5" s="28" t="s">
        <v>161</v>
      </c>
      <c r="BC5" s="28" t="s">
        <v>162</v>
      </c>
      <c r="BD5" s="28" t="s">
        <v>163</v>
      </c>
      <c r="BE5" s="28" t="s">
        <v>164</v>
      </c>
      <c r="BF5" s="28" t="s">
        <v>165</v>
      </c>
      <c r="BG5" s="28" t="s">
        <v>166</v>
      </c>
      <c r="BH5" s="28" t="s">
        <v>167</v>
      </c>
      <c r="BI5" s="28" t="s">
        <v>168</v>
      </c>
      <c r="BJ5" s="28" t="s">
        <v>169</v>
      </c>
      <c r="BK5" s="28" t="s">
        <v>170</v>
      </c>
      <c r="BL5" s="28" t="s">
        <v>171</v>
      </c>
      <c r="BM5" s="28" t="s">
        <v>172</v>
      </c>
      <c r="BN5" s="28" t="s">
        <v>173</v>
      </c>
      <c r="BO5" s="28" t="s">
        <v>174</v>
      </c>
      <c r="BP5" s="28" t="s">
        <v>175</v>
      </c>
      <c r="BQ5" s="28" t="s">
        <v>176</v>
      </c>
      <c r="BR5" s="28" t="s">
        <v>177</v>
      </c>
      <c r="BS5" s="28" t="s">
        <v>178</v>
      </c>
      <c r="BT5" s="28" t="s">
        <v>179</v>
      </c>
      <c r="BU5" s="28" t="s">
        <v>180</v>
      </c>
      <c r="BV5" s="28" t="s">
        <v>181</v>
      </c>
      <c r="BW5" s="28" t="s">
        <v>182</v>
      </c>
      <c r="BX5" s="28" t="s">
        <v>183</v>
      </c>
      <c r="BY5" s="28" t="s">
        <v>184</v>
      </c>
      <c r="BZ5" s="28" t="s">
        <v>185</v>
      </c>
      <c r="CA5" s="28" t="s">
        <v>186</v>
      </c>
      <c r="CB5" s="28" t="s">
        <v>187</v>
      </c>
      <c r="CC5" s="28" t="s">
        <v>188</v>
      </c>
      <c r="CD5" s="28" t="s">
        <v>189</v>
      </c>
      <c r="CE5" s="28" t="s">
        <v>190</v>
      </c>
      <c r="CF5" s="28" t="s">
        <v>191</v>
      </c>
      <c r="CG5" s="28" t="s">
        <v>192</v>
      </c>
      <c r="CH5" s="28" t="s">
        <v>193</v>
      </c>
      <c r="CI5" s="28" t="s">
        <v>194</v>
      </c>
      <c r="CJ5" s="28" t="s">
        <v>195</v>
      </c>
      <c r="CK5" s="28" t="s">
        <v>196</v>
      </c>
      <c r="CL5" s="28" t="s">
        <v>197</v>
      </c>
      <c r="CM5" s="28" t="s">
        <v>198</v>
      </c>
      <c r="CN5" s="28" t="s">
        <v>199</v>
      </c>
      <c r="CO5" s="28" t="s">
        <v>200</v>
      </c>
      <c r="CP5" s="28" t="s">
        <v>201</v>
      </c>
      <c r="CQ5" s="28" t="s">
        <v>202</v>
      </c>
      <c r="CR5" s="28" t="s">
        <v>203</v>
      </c>
    </row>
    <row r="6" spans="1:96" ht="30" customHeight="1" x14ac:dyDescent="0.2">
      <c r="A6" s="26" t="str">
        <f>IF(ISBLANK('ملخص السنة لتاريخه'!A6),"",'ملخص السنة لتاريخه'!A6)</f>
        <v>اسم العائلة</v>
      </c>
      <c r="B6" s="26" t="str">
        <f>IF(ISBLANK('ملخص السنة لتاريخه'!B6),"",'ملخص السنة لتاريخه'!B6)</f>
        <v>الاسم الأول</v>
      </c>
      <c r="C6" s="33">
        <f t="shared" ref="C6:C36" si="0">COUNTIF($F6:$CR6, "ع")</f>
        <v>0</v>
      </c>
      <c r="D6" s="33">
        <f t="shared" ref="D6:D36" si="1">COUNTIF($F6:$CR6, "ش")</f>
        <v>0</v>
      </c>
      <c r="E6" s="33">
        <f t="shared" ref="E6:E36" si="2">COUNTIF($F6:$CR6, "م")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30" customHeight="1" x14ac:dyDescent="0.2">
      <c r="A7" s="26" t="str">
        <f>IF(ISBLANK('ملخص السنة لتاريخه'!A7),"",'ملخص السنة لتاريخه'!A7)</f>
        <v/>
      </c>
      <c r="B7" s="26" t="str">
        <f>IF(ISBLANK('ملخص السنة لتاريخه'!B7),"",'ملخص السنة لتاريخه'!B7)</f>
        <v/>
      </c>
      <c r="C7" s="33">
        <f t="shared" si="0"/>
        <v>0</v>
      </c>
      <c r="D7" s="33">
        <f t="shared" si="1"/>
        <v>0</v>
      </c>
      <c r="E7" s="33">
        <f t="shared" si="2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30" customHeight="1" x14ac:dyDescent="0.2">
      <c r="A8" s="26" t="str">
        <f>IF(ISBLANK('ملخص السنة لتاريخه'!A8),"",'ملخص السنة لتاريخه'!A8)</f>
        <v/>
      </c>
      <c r="B8" s="26" t="str">
        <f>IF(ISBLANK('ملخص السنة لتاريخه'!B8),"",'ملخص السنة لتاريخه'!B8)</f>
        <v/>
      </c>
      <c r="C8" s="33">
        <f t="shared" si="0"/>
        <v>0</v>
      </c>
      <c r="D8" s="33">
        <f t="shared" si="1"/>
        <v>0</v>
      </c>
      <c r="E8" s="33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30" customHeight="1" x14ac:dyDescent="0.2">
      <c r="A9" s="26" t="str">
        <f>IF(ISBLANK('ملخص السنة لتاريخه'!A9),"",'ملخص السنة لتاريخه'!A9)</f>
        <v/>
      </c>
      <c r="B9" s="26" t="str">
        <f>IF(ISBLANK('ملخص السنة لتاريخه'!B9),"",'ملخص السنة لتاريخه'!B9)</f>
        <v/>
      </c>
      <c r="C9" s="33">
        <f t="shared" si="0"/>
        <v>0</v>
      </c>
      <c r="D9" s="33">
        <f t="shared" si="1"/>
        <v>0</v>
      </c>
      <c r="E9" s="33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30" customHeight="1" x14ac:dyDescent="0.2">
      <c r="A10" s="26" t="str">
        <f>IF(ISBLANK('ملخص السنة لتاريخه'!A10),"",'ملخص السنة لتاريخه'!A10)</f>
        <v/>
      </c>
      <c r="B10" s="26" t="str">
        <f>IF(ISBLANK('ملخص السنة لتاريخه'!B10),"",'ملخص السنة لتاريخه'!B10)</f>
        <v/>
      </c>
      <c r="C10" s="33">
        <f t="shared" si="0"/>
        <v>0</v>
      </c>
      <c r="D10" s="33">
        <f t="shared" si="1"/>
        <v>0</v>
      </c>
      <c r="E10" s="33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30" customHeight="1" x14ac:dyDescent="0.2">
      <c r="A11" s="26" t="str">
        <f>IF(ISBLANK('ملخص السنة لتاريخه'!A11),"",'ملخص السنة لتاريخه'!A11)</f>
        <v/>
      </c>
      <c r="B11" s="26" t="str">
        <f>IF(ISBLANK('ملخص السنة لتاريخه'!B11),"",'ملخص السنة لتاريخه'!B11)</f>
        <v/>
      </c>
      <c r="C11" s="33">
        <f t="shared" si="0"/>
        <v>0</v>
      </c>
      <c r="D11" s="33">
        <f t="shared" si="1"/>
        <v>0</v>
      </c>
      <c r="E11" s="33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30" customHeight="1" x14ac:dyDescent="0.2">
      <c r="A12" s="26" t="str">
        <f>IF(ISBLANK('ملخص السنة لتاريخه'!A12),"",'ملخص السنة لتاريخه'!A12)</f>
        <v/>
      </c>
      <c r="B12" s="26" t="str">
        <f>IF(ISBLANK('ملخص السنة لتاريخه'!B12),"",'ملخص السنة لتاريخه'!B12)</f>
        <v/>
      </c>
      <c r="C12" s="33">
        <f t="shared" si="0"/>
        <v>0</v>
      </c>
      <c r="D12" s="33">
        <f t="shared" si="1"/>
        <v>0</v>
      </c>
      <c r="E12" s="33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30" customHeight="1" x14ac:dyDescent="0.2">
      <c r="A13" s="26" t="str">
        <f>IF(ISBLANK('ملخص السنة لتاريخه'!A13),"",'ملخص السنة لتاريخه'!A13)</f>
        <v/>
      </c>
      <c r="B13" s="26" t="str">
        <f>IF(ISBLANK('ملخص السنة لتاريخه'!B13),"",'ملخص السنة لتاريخه'!B13)</f>
        <v/>
      </c>
      <c r="C13" s="33">
        <f t="shared" si="0"/>
        <v>0</v>
      </c>
      <c r="D13" s="33">
        <f t="shared" si="1"/>
        <v>0</v>
      </c>
      <c r="E13" s="33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30" customHeight="1" x14ac:dyDescent="0.2">
      <c r="A14" s="26" t="str">
        <f>IF(ISBLANK('ملخص السنة لتاريخه'!A14),"",'ملخص السنة لتاريخه'!A14)</f>
        <v/>
      </c>
      <c r="B14" s="26" t="str">
        <f>IF(ISBLANK('ملخص السنة لتاريخه'!B14),"",'ملخص السنة لتاريخه'!B14)</f>
        <v/>
      </c>
      <c r="C14" s="33">
        <f t="shared" si="0"/>
        <v>0</v>
      </c>
      <c r="D14" s="33">
        <f t="shared" si="1"/>
        <v>0</v>
      </c>
      <c r="E14" s="33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30" customHeight="1" x14ac:dyDescent="0.2">
      <c r="A15" s="26" t="str">
        <f>IF(ISBLANK('ملخص السنة لتاريخه'!A15),"",'ملخص السنة لتاريخه'!A15)</f>
        <v/>
      </c>
      <c r="B15" s="26" t="str">
        <f>IF(ISBLANK('ملخص السنة لتاريخه'!B15),"",'ملخص السنة لتاريخه'!B15)</f>
        <v/>
      </c>
      <c r="C15" s="33">
        <f t="shared" si="0"/>
        <v>0</v>
      </c>
      <c r="D15" s="33">
        <f t="shared" si="1"/>
        <v>0</v>
      </c>
      <c r="E15" s="33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30" customHeight="1" x14ac:dyDescent="0.2">
      <c r="A16" s="26" t="str">
        <f>IF(ISBLANK('ملخص السنة لتاريخه'!A16),"",'ملخص السنة لتاريخه'!A16)</f>
        <v/>
      </c>
      <c r="B16" s="26" t="str">
        <f>IF(ISBLANK('ملخص السنة لتاريخه'!B16),"",'ملخص السنة لتاريخه'!B16)</f>
        <v/>
      </c>
      <c r="C16" s="33">
        <f t="shared" si="0"/>
        <v>0</v>
      </c>
      <c r="D16" s="33">
        <f t="shared" si="1"/>
        <v>0</v>
      </c>
      <c r="E16" s="33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30" customHeight="1" x14ac:dyDescent="0.2">
      <c r="A17" s="26" t="str">
        <f>IF(ISBLANK('ملخص السنة لتاريخه'!A17),"",'ملخص السنة لتاريخه'!A17)</f>
        <v/>
      </c>
      <c r="B17" s="26" t="str">
        <f>IF(ISBLANK('ملخص السنة لتاريخه'!B17),"",'ملخص السنة لتاريخه'!B17)</f>
        <v/>
      </c>
      <c r="C17" s="33">
        <f t="shared" si="0"/>
        <v>0</v>
      </c>
      <c r="D17" s="33">
        <f t="shared" si="1"/>
        <v>0</v>
      </c>
      <c r="E17" s="33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30" customHeight="1" x14ac:dyDescent="0.2">
      <c r="A18" s="26" t="str">
        <f>IF(ISBLANK('ملخص السنة لتاريخه'!A18),"",'ملخص السنة لتاريخه'!A18)</f>
        <v/>
      </c>
      <c r="B18" s="26" t="str">
        <f>IF(ISBLANK('ملخص السنة لتاريخه'!B18),"",'ملخص السنة لتاريخه'!B18)</f>
        <v/>
      </c>
      <c r="C18" s="33">
        <f t="shared" si="0"/>
        <v>0</v>
      </c>
      <c r="D18" s="33">
        <f t="shared" si="1"/>
        <v>0</v>
      </c>
      <c r="E18" s="33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30" customHeight="1" x14ac:dyDescent="0.2">
      <c r="A19" s="26" t="str">
        <f>IF(ISBLANK('ملخص السنة لتاريخه'!A19),"",'ملخص السنة لتاريخه'!A19)</f>
        <v/>
      </c>
      <c r="B19" s="26" t="str">
        <f>IF(ISBLANK('ملخص السنة لتاريخه'!B19),"",'ملخص السنة لتاريخه'!B19)</f>
        <v/>
      </c>
      <c r="C19" s="33">
        <f t="shared" si="0"/>
        <v>0</v>
      </c>
      <c r="D19" s="33">
        <f t="shared" si="1"/>
        <v>0</v>
      </c>
      <c r="E19" s="33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1:96" ht="30" customHeight="1" x14ac:dyDescent="0.2">
      <c r="A20" s="26" t="str">
        <f>IF(ISBLANK('ملخص السنة لتاريخه'!A20),"",'ملخص السنة لتاريخه'!A20)</f>
        <v/>
      </c>
      <c r="B20" s="26" t="str">
        <f>IF(ISBLANK('ملخص السنة لتاريخه'!B20),"",'ملخص السنة لتاريخه'!B20)</f>
        <v/>
      </c>
      <c r="C20" s="33">
        <f t="shared" si="0"/>
        <v>0</v>
      </c>
      <c r="D20" s="33">
        <f t="shared" si="1"/>
        <v>0</v>
      </c>
      <c r="E20" s="33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</row>
    <row r="21" spans="1:96" ht="30" customHeight="1" x14ac:dyDescent="0.2">
      <c r="A21" s="26" t="str">
        <f>IF(ISBLANK('ملخص السنة لتاريخه'!A21),"",'ملخص السنة لتاريخه'!A21)</f>
        <v/>
      </c>
      <c r="B21" s="26" t="str">
        <f>IF(ISBLANK('ملخص السنة لتاريخه'!B21),"",'ملخص السنة لتاريخه'!B21)</f>
        <v/>
      </c>
      <c r="C21" s="33">
        <f t="shared" si="0"/>
        <v>0</v>
      </c>
      <c r="D21" s="33">
        <f t="shared" si="1"/>
        <v>0</v>
      </c>
      <c r="E21" s="33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</row>
    <row r="22" spans="1:96" ht="30" customHeight="1" x14ac:dyDescent="0.2">
      <c r="A22" s="26" t="str">
        <f>IF(ISBLANK('ملخص السنة لتاريخه'!A22),"",'ملخص السنة لتاريخه'!A22)</f>
        <v/>
      </c>
      <c r="B22" s="26" t="str">
        <f>IF(ISBLANK('ملخص السنة لتاريخه'!B22),"",'ملخص السنة لتاريخه'!B22)</f>
        <v/>
      </c>
      <c r="C22" s="33">
        <f t="shared" si="0"/>
        <v>0</v>
      </c>
      <c r="D22" s="33">
        <f t="shared" si="1"/>
        <v>0</v>
      </c>
      <c r="E22" s="33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</row>
    <row r="23" spans="1:96" ht="30" customHeight="1" x14ac:dyDescent="0.2">
      <c r="A23" s="26" t="str">
        <f>IF(ISBLANK('ملخص السنة لتاريخه'!A23),"",'ملخص السنة لتاريخه'!A23)</f>
        <v/>
      </c>
      <c r="B23" s="26" t="str">
        <f>IF(ISBLANK('ملخص السنة لتاريخه'!B23),"",'ملخص السنة لتاريخه'!B23)</f>
        <v/>
      </c>
      <c r="C23" s="33">
        <f t="shared" si="0"/>
        <v>0</v>
      </c>
      <c r="D23" s="33">
        <f t="shared" si="1"/>
        <v>0</v>
      </c>
      <c r="E23" s="33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</row>
    <row r="24" spans="1:96" ht="30" customHeight="1" x14ac:dyDescent="0.2">
      <c r="A24" s="26" t="str">
        <f>IF(ISBLANK('ملخص السنة لتاريخه'!A24),"",'ملخص السنة لتاريخه'!A24)</f>
        <v/>
      </c>
      <c r="B24" s="26" t="str">
        <f>IF(ISBLANK('ملخص السنة لتاريخه'!B24),"",'ملخص السنة لتاريخه'!B24)</f>
        <v/>
      </c>
      <c r="C24" s="33">
        <f t="shared" si="0"/>
        <v>0</v>
      </c>
      <c r="D24" s="33">
        <f t="shared" si="1"/>
        <v>0</v>
      </c>
      <c r="E24" s="33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</row>
    <row r="25" spans="1:96" ht="30" customHeight="1" x14ac:dyDescent="0.2">
      <c r="A25" s="26" t="str">
        <f>IF(ISBLANK('ملخص السنة لتاريخه'!A25),"",'ملخص السنة لتاريخه'!A25)</f>
        <v/>
      </c>
      <c r="B25" s="26" t="str">
        <f>IF(ISBLANK('ملخص السنة لتاريخه'!B25),"",'ملخص السنة لتاريخه'!B25)</f>
        <v/>
      </c>
      <c r="C25" s="33">
        <f t="shared" si="0"/>
        <v>0</v>
      </c>
      <c r="D25" s="33">
        <f t="shared" si="1"/>
        <v>0</v>
      </c>
      <c r="E25" s="33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</row>
    <row r="26" spans="1:96" ht="30" customHeight="1" x14ac:dyDescent="0.2">
      <c r="A26" s="26" t="str">
        <f>IF(ISBLANK('ملخص السنة لتاريخه'!A26),"",'ملخص السنة لتاريخه'!A26)</f>
        <v/>
      </c>
      <c r="B26" s="26" t="str">
        <f>IF(ISBLANK('ملخص السنة لتاريخه'!B26),"",'ملخص السنة لتاريخه'!B26)</f>
        <v/>
      </c>
      <c r="C26" s="33">
        <f t="shared" si="0"/>
        <v>0</v>
      </c>
      <c r="D26" s="33">
        <f t="shared" si="1"/>
        <v>0</v>
      </c>
      <c r="E26" s="33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</row>
    <row r="27" spans="1:96" ht="30" customHeight="1" x14ac:dyDescent="0.2">
      <c r="A27" s="26" t="str">
        <f>IF(ISBLANK('ملخص السنة لتاريخه'!A27),"",'ملخص السنة لتاريخه'!A27)</f>
        <v/>
      </c>
      <c r="B27" s="26" t="str">
        <f>IF(ISBLANK('ملخص السنة لتاريخه'!B27),"",'ملخص السنة لتاريخه'!B27)</f>
        <v/>
      </c>
      <c r="C27" s="33">
        <f t="shared" si="0"/>
        <v>0</v>
      </c>
      <c r="D27" s="33">
        <f t="shared" si="1"/>
        <v>0</v>
      </c>
      <c r="E27" s="33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</row>
    <row r="28" spans="1:96" ht="30" customHeight="1" x14ac:dyDescent="0.2">
      <c r="A28" s="26" t="str">
        <f>IF(ISBLANK('ملخص السنة لتاريخه'!A28),"",'ملخص السنة لتاريخه'!A28)</f>
        <v/>
      </c>
      <c r="B28" s="26" t="str">
        <f>IF(ISBLANK('ملخص السنة لتاريخه'!B28),"",'ملخص السنة لتاريخه'!B28)</f>
        <v/>
      </c>
      <c r="C28" s="33">
        <f t="shared" si="0"/>
        <v>0</v>
      </c>
      <c r="D28" s="33">
        <f t="shared" si="1"/>
        <v>0</v>
      </c>
      <c r="E28" s="33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</row>
    <row r="29" spans="1:96" ht="30" customHeight="1" x14ac:dyDescent="0.2">
      <c r="A29" s="26" t="str">
        <f>IF(ISBLANK('ملخص السنة لتاريخه'!A29),"",'ملخص السنة لتاريخه'!A29)</f>
        <v/>
      </c>
      <c r="B29" s="26" t="str">
        <f>IF(ISBLANK('ملخص السنة لتاريخه'!B29),"",'ملخص السنة لتاريخه'!B29)</f>
        <v/>
      </c>
      <c r="C29" s="33">
        <f t="shared" si="0"/>
        <v>0</v>
      </c>
      <c r="D29" s="33">
        <f t="shared" si="1"/>
        <v>0</v>
      </c>
      <c r="E29" s="33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</row>
    <row r="30" spans="1:96" ht="30" customHeight="1" x14ac:dyDescent="0.2">
      <c r="A30" s="26" t="str">
        <f>IF(ISBLANK('ملخص السنة لتاريخه'!A30),"",'ملخص السنة لتاريخه'!A30)</f>
        <v/>
      </c>
      <c r="B30" s="26" t="str">
        <f>IF(ISBLANK('ملخص السنة لتاريخه'!B30),"",'ملخص السنة لتاريخه'!B30)</f>
        <v/>
      </c>
      <c r="C30" s="33">
        <f t="shared" si="0"/>
        <v>0</v>
      </c>
      <c r="D30" s="33">
        <f t="shared" si="1"/>
        <v>0</v>
      </c>
      <c r="E30" s="33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</row>
    <row r="31" spans="1:96" ht="30" customHeight="1" x14ac:dyDescent="0.2">
      <c r="A31" s="26" t="str">
        <f>IF(ISBLANK('ملخص السنة لتاريخه'!A31),"",'ملخص السنة لتاريخه'!A31)</f>
        <v/>
      </c>
      <c r="B31" s="26" t="str">
        <f>IF(ISBLANK('ملخص السنة لتاريخه'!B31),"",'ملخص السنة لتاريخه'!B31)</f>
        <v/>
      </c>
      <c r="C31" s="33">
        <f t="shared" si="0"/>
        <v>0</v>
      </c>
      <c r="D31" s="33">
        <f t="shared" si="1"/>
        <v>0</v>
      </c>
      <c r="E31" s="33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</row>
    <row r="32" spans="1:96" ht="30" customHeight="1" x14ac:dyDescent="0.2">
      <c r="A32" s="26" t="str">
        <f>IF(ISBLANK('ملخص السنة لتاريخه'!A32),"",'ملخص السنة لتاريخه'!A32)</f>
        <v/>
      </c>
      <c r="B32" s="26" t="str">
        <f>IF(ISBLANK('ملخص السنة لتاريخه'!B32),"",'ملخص السنة لتاريخه'!B32)</f>
        <v/>
      </c>
      <c r="C32" s="33">
        <f t="shared" si="0"/>
        <v>0</v>
      </c>
      <c r="D32" s="33">
        <f t="shared" si="1"/>
        <v>0</v>
      </c>
      <c r="E32" s="33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</row>
    <row r="33" spans="1:96" ht="30" customHeight="1" x14ac:dyDescent="0.2">
      <c r="A33" s="26" t="str">
        <f>IF(ISBLANK('ملخص السنة لتاريخه'!A33),"",'ملخص السنة لتاريخه'!A33)</f>
        <v/>
      </c>
      <c r="B33" s="26" t="str">
        <f>IF(ISBLANK('ملخص السنة لتاريخه'!B33),"",'ملخص السنة لتاريخه'!B33)</f>
        <v/>
      </c>
      <c r="C33" s="33">
        <f t="shared" si="0"/>
        <v>0</v>
      </c>
      <c r="D33" s="33">
        <f t="shared" si="1"/>
        <v>0</v>
      </c>
      <c r="E33" s="33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</row>
    <row r="34" spans="1:96" ht="30" customHeight="1" x14ac:dyDescent="0.2">
      <c r="A34" s="26" t="str">
        <f>IF(ISBLANK('ملخص السنة لتاريخه'!A34),"",'ملخص السنة لتاريخه'!A34)</f>
        <v/>
      </c>
      <c r="B34" s="26" t="str">
        <f>IF(ISBLANK('ملخص السنة لتاريخه'!B34),"",'ملخص السنة لتاريخه'!B34)</f>
        <v/>
      </c>
      <c r="C34" s="33">
        <f t="shared" si="0"/>
        <v>0</v>
      </c>
      <c r="D34" s="33">
        <f t="shared" si="1"/>
        <v>0</v>
      </c>
      <c r="E34" s="33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</row>
    <row r="35" spans="1:96" ht="30" customHeight="1" x14ac:dyDescent="0.2">
      <c r="A35" s="26" t="str">
        <f>IF(ISBLANK('ملخص السنة لتاريخه'!A35),"",'ملخص السنة لتاريخه'!A35)</f>
        <v/>
      </c>
      <c r="B35" s="26" t="str">
        <f>IF(ISBLANK('ملخص السنة لتاريخه'!B35),"",'ملخص السنة لتاريخه'!B35)</f>
        <v/>
      </c>
      <c r="C35" s="33">
        <f t="shared" si="0"/>
        <v>0</v>
      </c>
      <c r="D35" s="33">
        <f t="shared" si="1"/>
        <v>0</v>
      </c>
      <c r="E35" s="33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</row>
    <row r="36" spans="1:96" ht="30" customHeight="1" x14ac:dyDescent="0.2">
      <c r="A36" s="26" t="str">
        <f>IF(ISBLANK('ملخص السنة لتاريخه'!A36),"",'ملخص السنة لتاريخه'!A36)</f>
        <v/>
      </c>
      <c r="B36" s="26" t="str">
        <f>IF(ISBLANK('ملخص السنة لتاريخه'!B36),"",'ملخص السنة لتاريخه'!B36)</f>
        <v/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</row>
  </sheetData>
  <mergeCells count="1">
    <mergeCell ref="A4:G4"/>
  </mergeCells>
  <phoneticPr fontId="1" type="noConversion"/>
  <conditionalFormatting sqref="F6:CR36">
    <cfRule type="expression" dxfId="397" priority="1" stopIfTrue="1">
      <formula>F6="ع"</formula>
    </cfRule>
    <cfRule type="expression" dxfId="396" priority="2" stopIfTrue="1">
      <formula>F6="ش"</formula>
    </cfRule>
    <cfRule type="expression" dxfId="395" priority="3" stopIfTrue="1">
      <formula>F6="م"</formula>
    </cfRule>
  </conditionalFormatting>
  <dataValidations count="10">
    <dataValidation allowBlank="1" showInputMessage="1" showErrorMessage="1" prompt="يتم تحديث اسم الشركة تلقائياً في هذه الخلية استناداً إلى اسم الشركة الذي تم إدخاله في A1 في ورقة عمل ملخص سنة لتاريخه" sqref="A4:G4"/>
    <dataValidation allowBlank="1" showInputMessage="1" showErrorMessage="1" prompt="يتم تلقائياً تحديث اسم العائلة في هذا العمود أسفل هذا العنوان. استخدم عوامل تصفية العناوين للبحث عن إدخالات معينة" sqref="A5"/>
    <dataValidation allowBlank="1" showInputMessage="1" showErrorMessage="1" prompt="يتم تلقائياً تحديث الاسم الأول في هذا العمود أسفل هذا العنوان" sqref="B5"/>
    <dataValidation allowBlank="1" showInputMessage="1" showErrorMessage="1" prompt="يتم تلقائياً تحديث عدد أيام الإجازات في هذا العمود أسفل هذا العنوان" sqref="C5"/>
    <dataValidation allowBlank="1" showInputMessage="1" showErrorMessage="1" prompt="يتم تلقائياً تحديث عدد أيام الإجازات الشخصية في هذا العمود أسفل هذا العنوان" sqref="D5"/>
    <dataValidation allowBlank="1" showInputMessage="1" showErrorMessage="1" prompt="يتم تلقائياً تحديث عدد أيام الإجازات المرضية في هذا العمود أسفل هذا العنوان" sqref="E5"/>
    <dataValidation allowBlank="1" showInputMessage="1" showErrorMessage="1" prompt="توجد التواريخ في هذا الصف. أدخل &quot;ع&quot; للعطلات و &quot;ش&quot; للإجازات الشخصية و &quot;م&quot; للإجازات المرضية في الأعمدة من F وحتى CQ أسفل هذا العنوان" sqref="F5"/>
    <dataValidation allowBlank="1" showInputMessage="1" showErrorMessage="1" prompt="قم بإنشاء &quot;متتبع الحضور&quot; للربع الأول في ورقة العمل هذه. أدخل التفاصيل في جدول الربع الرابع. يتم تحديث اسم الشركة تلقائياً في هذه الخلية" sqref="A1"/>
    <dataValidation allowBlank="1" showInputMessage="1" showErrorMessage="1" prompt="يوجد عنوان ورقة العمل هذه في هذه الخلية. أدخل التاريخ في الخلية أدناه" sqref="A2"/>
    <dataValidation allowBlank="1" showInputMessage="1" showErrorMessage="1" prompt="أدخل التاريخ في هذه الخلية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  <ignoredError sqref="R5:CR5" twoDigitTextYear="1"/>
  </ignoredErrors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CS36"/>
  <sheetViews>
    <sheetView showGridLines="0" rightToLeft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18.625" style="1" customWidth="1"/>
    <col min="2" max="2" width="20.875" style="1" customWidth="1"/>
    <col min="3" max="3" width="13.375" style="1" customWidth="1"/>
    <col min="4" max="4" width="18.75" style="1" customWidth="1"/>
    <col min="5" max="5" width="18" style="1" customWidth="1"/>
    <col min="6" max="97" width="10.375" style="1" customWidth="1"/>
    <col min="98" max="16384" width="8.625" style="1"/>
  </cols>
  <sheetData>
    <row r="1" spans="1:97" ht="30" customHeight="1" x14ac:dyDescent="0.2">
      <c r="A1" s="18" t="str">
        <f>Company_Name</f>
        <v>اسم الشركة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30" customHeight="1" x14ac:dyDescent="0.25">
      <c r="A2" s="4" t="s">
        <v>204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ht="30" customHeight="1" x14ac:dyDescent="0.2">
      <c r="A3" s="27" t="s">
        <v>2</v>
      </c>
      <c r="B3" s="2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30" customHeight="1" x14ac:dyDescent="0.2">
      <c r="A4" s="34" t="str">
        <f>Company_Name</f>
        <v>اسم الشركة</v>
      </c>
      <c r="B4" s="34"/>
      <c r="C4" s="34"/>
      <c r="D4" s="34"/>
      <c r="E4" s="34"/>
      <c r="F4" s="34"/>
      <c r="G4" s="34"/>
      <c r="H4" s="20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s="31" customFormat="1" ht="30" customHeight="1" x14ac:dyDescent="0.2">
      <c r="A5" s="22" t="s">
        <v>3</v>
      </c>
      <c r="B5" s="22" t="s">
        <v>4</v>
      </c>
      <c r="C5" s="10" t="s">
        <v>5</v>
      </c>
      <c r="D5" s="10" t="s">
        <v>6</v>
      </c>
      <c r="E5" s="10" t="s">
        <v>7</v>
      </c>
      <c r="F5" s="28" t="s">
        <v>205</v>
      </c>
      <c r="G5" s="28" t="s">
        <v>206</v>
      </c>
      <c r="H5" s="28" t="s">
        <v>207</v>
      </c>
      <c r="I5" s="28" t="s">
        <v>208</v>
      </c>
      <c r="J5" s="28" t="s">
        <v>209</v>
      </c>
      <c r="K5" s="28" t="s">
        <v>210</v>
      </c>
      <c r="L5" s="28" t="s">
        <v>211</v>
      </c>
      <c r="M5" s="28" t="s">
        <v>212</v>
      </c>
      <c r="N5" s="28" t="s">
        <v>213</v>
      </c>
      <c r="O5" s="28" t="s">
        <v>214</v>
      </c>
      <c r="P5" s="28" t="s">
        <v>215</v>
      </c>
      <c r="Q5" s="28" t="s">
        <v>216</v>
      </c>
      <c r="R5" s="28" t="s">
        <v>217</v>
      </c>
      <c r="S5" s="28" t="s">
        <v>218</v>
      </c>
      <c r="T5" s="28" t="s">
        <v>219</v>
      </c>
      <c r="U5" s="28" t="s">
        <v>220</v>
      </c>
      <c r="V5" s="28" t="s">
        <v>221</v>
      </c>
      <c r="W5" s="28" t="s">
        <v>222</v>
      </c>
      <c r="X5" s="28" t="s">
        <v>223</v>
      </c>
      <c r="Y5" s="28" t="s">
        <v>224</v>
      </c>
      <c r="Z5" s="28" t="s">
        <v>225</v>
      </c>
      <c r="AA5" s="28" t="s">
        <v>226</v>
      </c>
      <c r="AB5" s="28" t="s">
        <v>227</v>
      </c>
      <c r="AC5" s="28" t="s">
        <v>228</v>
      </c>
      <c r="AD5" s="28" t="s">
        <v>229</v>
      </c>
      <c r="AE5" s="28" t="s">
        <v>230</v>
      </c>
      <c r="AF5" s="28" t="s">
        <v>231</v>
      </c>
      <c r="AG5" s="28" t="s">
        <v>232</v>
      </c>
      <c r="AH5" s="28" t="s">
        <v>233</v>
      </c>
      <c r="AI5" s="28" t="s">
        <v>234</v>
      </c>
      <c r="AJ5" s="28" t="s">
        <v>235</v>
      </c>
      <c r="AK5" s="28" t="s">
        <v>236</v>
      </c>
      <c r="AL5" s="28" t="s">
        <v>237</v>
      </c>
      <c r="AM5" s="28" t="s">
        <v>238</v>
      </c>
      <c r="AN5" s="28" t="s">
        <v>239</v>
      </c>
      <c r="AO5" s="28" t="s">
        <v>240</v>
      </c>
      <c r="AP5" s="28" t="s">
        <v>241</v>
      </c>
      <c r="AQ5" s="28" t="s">
        <v>242</v>
      </c>
      <c r="AR5" s="28" t="s">
        <v>243</v>
      </c>
      <c r="AS5" s="28" t="s">
        <v>244</v>
      </c>
      <c r="AT5" s="28" t="s">
        <v>245</v>
      </c>
      <c r="AU5" s="28" t="s">
        <v>246</v>
      </c>
      <c r="AV5" s="28" t="s">
        <v>247</v>
      </c>
      <c r="AW5" s="28" t="s">
        <v>248</v>
      </c>
      <c r="AX5" s="28" t="s">
        <v>249</v>
      </c>
      <c r="AY5" s="28" t="s">
        <v>250</v>
      </c>
      <c r="AZ5" s="28" t="s">
        <v>251</v>
      </c>
      <c r="BA5" s="28" t="s">
        <v>252</v>
      </c>
      <c r="BB5" s="28" t="s">
        <v>253</v>
      </c>
      <c r="BC5" s="28" t="s">
        <v>254</v>
      </c>
      <c r="BD5" s="28" t="s">
        <v>255</v>
      </c>
      <c r="BE5" s="28" t="s">
        <v>256</v>
      </c>
      <c r="BF5" s="28" t="s">
        <v>257</v>
      </c>
      <c r="BG5" s="28" t="s">
        <v>258</v>
      </c>
      <c r="BH5" s="28" t="s">
        <v>259</v>
      </c>
      <c r="BI5" s="28" t="s">
        <v>260</v>
      </c>
      <c r="BJ5" s="28" t="s">
        <v>261</v>
      </c>
      <c r="BK5" s="28" t="s">
        <v>262</v>
      </c>
      <c r="BL5" s="28" t="s">
        <v>263</v>
      </c>
      <c r="BM5" s="28" t="s">
        <v>264</v>
      </c>
      <c r="BN5" s="28" t="s">
        <v>265</v>
      </c>
      <c r="BO5" s="28" t="s">
        <v>266</v>
      </c>
      <c r="BP5" s="28" t="s">
        <v>267</v>
      </c>
      <c r="BQ5" s="28" t="s">
        <v>268</v>
      </c>
      <c r="BR5" s="28" t="s">
        <v>269</v>
      </c>
      <c r="BS5" s="28" t="s">
        <v>270</v>
      </c>
      <c r="BT5" s="28" t="s">
        <v>271</v>
      </c>
      <c r="BU5" s="28" t="s">
        <v>272</v>
      </c>
      <c r="BV5" s="28" t="s">
        <v>273</v>
      </c>
      <c r="BW5" s="28" t="s">
        <v>274</v>
      </c>
      <c r="BX5" s="28" t="s">
        <v>275</v>
      </c>
      <c r="BY5" s="28" t="s">
        <v>276</v>
      </c>
      <c r="BZ5" s="28" t="s">
        <v>277</v>
      </c>
      <c r="CA5" s="28" t="s">
        <v>278</v>
      </c>
      <c r="CB5" s="28" t="s">
        <v>279</v>
      </c>
      <c r="CC5" s="28" t="s">
        <v>280</v>
      </c>
      <c r="CD5" s="28" t="s">
        <v>281</v>
      </c>
      <c r="CE5" s="28" t="s">
        <v>282</v>
      </c>
      <c r="CF5" s="28" t="s">
        <v>283</v>
      </c>
      <c r="CG5" s="28" t="s">
        <v>284</v>
      </c>
      <c r="CH5" s="28" t="s">
        <v>285</v>
      </c>
      <c r="CI5" s="28" t="s">
        <v>286</v>
      </c>
      <c r="CJ5" s="28" t="s">
        <v>287</v>
      </c>
      <c r="CK5" s="28" t="s">
        <v>288</v>
      </c>
      <c r="CL5" s="28" t="s">
        <v>289</v>
      </c>
      <c r="CM5" s="28" t="s">
        <v>290</v>
      </c>
      <c r="CN5" s="28" t="s">
        <v>291</v>
      </c>
      <c r="CO5" s="28" t="s">
        <v>292</v>
      </c>
      <c r="CP5" s="28" t="s">
        <v>293</v>
      </c>
      <c r="CQ5" s="28" t="s">
        <v>294</v>
      </c>
      <c r="CR5" s="28" t="s">
        <v>295</v>
      </c>
      <c r="CS5" s="28" t="s">
        <v>296</v>
      </c>
    </row>
    <row r="6" spans="1:97" ht="30" customHeight="1" x14ac:dyDescent="0.2">
      <c r="A6" s="26" t="str">
        <f>IF(ISBLANK('ملخص السنة لتاريخه'!A6),"",'ملخص السنة لتاريخه'!A6)</f>
        <v>اسم العائلة</v>
      </c>
      <c r="B6" s="26" t="str">
        <f>IF(ISBLANK('ملخص السنة لتاريخه'!B6),"",'ملخص السنة لتاريخه'!B6)</f>
        <v>الاسم الأول</v>
      </c>
      <c r="C6" s="33">
        <f t="shared" ref="C6:C36" si="0">COUNTIF($F6:$CS6, "ع")</f>
        <v>0</v>
      </c>
      <c r="D6" s="33">
        <f t="shared" ref="D6:D36" si="1">COUNTIF($F6:$CS6, "ش")</f>
        <v>0</v>
      </c>
      <c r="E6" s="33">
        <f t="shared" ref="E6:E36" si="2">COUNTIF($F6:$CS6, "م")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30" customHeight="1" x14ac:dyDescent="0.2">
      <c r="A7" s="26" t="str">
        <f>IF(ISBLANK('ملخص السنة لتاريخه'!A7),"",'ملخص السنة لتاريخه'!A7)</f>
        <v/>
      </c>
      <c r="B7" s="26" t="str">
        <f>IF(ISBLANK('ملخص السنة لتاريخه'!B7),"",'ملخص السنة لتاريخه'!B7)</f>
        <v/>
      </c>
      <c r="C7" s="33">
        <f t="shared" si="0"/>
        <v>0</v>
      </c>
      <c r="D7" s="33">
        <f t="shared" si="1"/>
        <v>0</v>
      </c>
      <c r="E7" s="33">
        <f t="shared" si="2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30" customHeight="1" x14ac:dyDescent="0.2">
      <c r="A8" s="26" t="str">
        <f>IF(ISBLANK('ملخص السنة لتاريخه'!A8),"",'ملخص السنة لتاريخه'!A8)</f>
        <v/>
      </c>
      <c r="B8" s="26" t="str">
        <f>IF(ISBLANK('ملخص السنة لتاريخه'!B8),"",'ملخص السنة لتاريخه'!B8)</f>
        <v/>
      </c>
      <c r="C8" s="33">
        <f t="shared" si="0"/>
        <v>0</v>
      </c>
      <c r="D8" s="33">
        <f t="shared" si="1"/>
        <v>0</v>
      </c>
      <c r="E8" s="33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30" customHeight="1" x14ac:dyDescent="0.2">
      <c r="A9" s="26" t="str">
        <f>IF(ISBLANK('ملخص السنة لتاريخه'!A9),"",'ملخص السنة لتاريخه'!A9)</f>
        <v/>
      </c>
      <c r="B9" s="26" t="str">
        <f>IF(ISBLANK('ملخص السنة لتاريخه'!B9),"",'ملخص السنة لتاريخه'!B9)</f>
        <v/>
      </c>
      <c r="C9" s="33">
        <f t="shared" si="0"/>
        <v>0</v>
      </c>
      <c r="D9" s="33">
        <f t="shared" si="1"/>
        <v>0</v>
      </c>
      <c r="E9" s="33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30" customHeight="1" x14ac:dyDescent="0.2">
      <c r="A10" s="26" t="str">
        <f>IF(ISBLANK('ملخص السنة لتاريخه'!A10),"",'ملخص السنة لتاريخه'!A10)</f>
        <v/>
      </c>
      <c r="B10" s="26" t="str">
        <f>IF(ISBLANK('ملخص السنة لتاريخه'!B10),"",'ملخص السنة لتاريخه'!B10)</f>
        <v/>
      </c>
      <c r="C10" s="33">
        <f t="shared" si="0"/>
        <v>0</v>
      </c>
      <c r="D10" s="33">
        <f t="shared" si="1"/>
        <v>0</v>
      </c>
      <c r="E10" s="33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30" customHeight="1" x14ac:dyDescent="0.2">
      <c r="A11" s="26" t="str">
        <f>IF(ISBLANK('ملخص السنة لتاريخه'!A11),"",'ملخص السنة لتاريخه'!A11)</f>
        <v/>
      </c>
      <c r="B11" s="26" t="str">
        <f>IF(ISBLANK('ملخص السنة لتاريخه'!B11),"",'ملخص السنة لتاريخه'!B11)</f>
        <v/>
      </c>
      <c r="C11" s="33">
        <f t="shared" si="0"/>
        <v>0</v>
      </c>
      <c r="D11" s="33">
        <f t="shared" si="1"/>
        <v>0</v>
      </c>
      <c r="E11" s="33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30" customHeight="1" x14ac:dyDescent="0.2">
      <c r="A12" s="26" t="str">
        <f>IF(ISBLANK('ملخص السنة لتاريخه'!A12),"",'ملخص السنة لتاريخه'!A12)</f>
        <v/>
      </c>
      <c r="B12" s="26" t="str">
        <f>IF(ISBLANK('ملخص السنة لتاريخه'!B12),"",'ملخص السنة لتاريخه'!B12)</f>
        <v/>
      </c>
      <c r="C12" s="33">
        <f t="shared" si="0"/>
        <v>0</v>
      </c>
      <c r="D12" s="33">
        <f t="shared" si="1"/>
        <v>0</v>
      </c>
      <c r="E12" s="33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30" customHeight="1" x14ac:dyDescent="0.2">
      <c r="A13" s="26" t="str">
        <f>IF(ISBLANK('ملخص السنة لتاريخه'!A13),"",'ملخص السنة لتاريخه'!A13)</f>
        <v/>
      </c>
      <c r="B13" s="26" t="str">
        <f>IF(ISBLANK('ملخص السنة لتاريخه'!B13),"",'ملخص السنة لتاريخه'!B13)</f>
        <v/>
      </c>
      <c r="C13" s="33">
        <f t="shared" si="0"/>
        <v>0</v>
      </c>
      <c r="D13" s="33">
        <f t="shared" si="1"/>
        <v>0</v>
      </c>
      <c r="E13" s="33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30" customHeight="1" x14ac:dyDescent="0.2">
      <c r="A14" s="26" t="str">
        <f>IF(ISBLANK('ملخص السنة لتاريخه'!A14),"",'ملخص السنة لتاريخه'!A14)</f>
        <v/>
      </c>
      <c r="B14" s="26" t="str">
        <f>IF(ISBLANK('ملخص السنة لتاريخه'!B14),"",'ملخص السنة لتاريخه'!B14)</f>
        <v/>
      </c>
      <c r="C14" s="33">
        <f t="shared" si="0"/>
        <v>0</v>
      </c>
      <c r="D14" s="33">
        <f t="shared" si="1"/>
        <v>0</v>
      </c>
      <c r="E14" s="33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30" customHeight="1" x14ac:dyDescent="0.2">
      <c r="A15" s="26" t="str">
        <f>IF(ISBLANK('ملخص السنة لتاريخه'!A15),"",'ملخص السنة لتاريخه'!A15)</f>
        <v/>
      </c>
      <c r="B15" s="26" t="str">
        <f>IF(ISBLANK('ملخص السنة لتاريخه'!B15),"",'ملخص السنة لتاريخه'!B15)</f>
        <v/>
      </c>
      <c r="C15" s="33">
        <f t="shared" si="0"/>
        <v>0</v>
      </c>
      <c r="D15" s="33">
        <f t="shared" si="1"/>
        <v>0</v>
      </c>
      <c r="E15" s="33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30" customHeight="1" x14ac:dyDescent="0.2">
      <c r="A16" s="26" t="str">
        <f>IF(ISBLANK('ملخص السنة لتاريخه'!A16),"",'ملخص السنة لتاريخه'!A16)</f>
        <v/>
      </c>
      <c r="B16" s="26" t="str">
        <f>IF(ISBLANK('ملخص السنة لتاريخه'!B16),"",'ملخص السنة لتاريخه'!B16)</f>
        <v/>
      </c>
      <c r="C16" s="33">
        <f t="shared" si="0"/>
        <v>0</v>
      </c>
      <c r="D16" s="33">
        <f t="shared" si="1"/>
        <v>0</v>
      </c>
      <c r="E16" s="33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30" customHeight="1" x14ac:dyDescent="0.2">
      <c r="A17" s="26" t="str">
        <f>IF(ISBLANK('ملخص السنة لتاريخه'!A17),"",'ملخص السنة لتاريخه'!A17)</f>
        <v/>
      </c>
      <c r="B17" s="26" t="str">
        <f>IF(ISBLANK('ملخص السنة لتاريخه'!B17),"",'ملخص السنة لتاريخه'!B17)</f>
        <v/>
      </c>
      <c r="C17" s="33">
        <f t="shared" si="0"/>
        <v>0</v>
      </c>
      <c r="D17" s="33">
        <f t="shared" si="1"/>
        <v>0</v>
      </c>
      <c r="E17" s="33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30" customHeight="1" x14ac:dyDescent="0.2">
      <c r="A18" s="26" t="str">
        <f>IF(ISBLANK('ملخص السنة لتاريخه'!A18),"",'ملخص السنة لتاريخه'!A18)</f>
        <v/>
      </c>
      <c r="B18" s="26" t="str">
        <f>IF(ISBLANK('ملخص السنة لتاريخه'!B18),"",'ملخص السنة لتاريخه'!B18)</f>
        <v/>
      </c>
      <c r="C18" s="33">
        <f t="shared" si="0"/>
        <v>0</v>
      </c>
      <c r="D18" s="33">
        <f t="shared" si="1"/>
        <v>0</v>
      </c>
      <c r="E18" s="33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30" customHeight="1" x14ac:dyDescent="0.2">
      <c r="A19" s="26" t="str">
        <f>IF(ISBLANK('ملخص السنة لتاريخه'!A19),"",'ملخص السنة لتاريخه'!A19)</f>
        <v/>
      </c>
      <c r="B19" s="26" t="str">
        <f>IF(ISBLANK('ملخص السنة لتاريخه'!B19),"",'ملخص السنة لتاريخه'!B19)</f>
        <v/>
      </c>
      <c r="C19" s="33">
        <f t="shared" si="0"/>
        <v>0</v>
      </c>
      <c r="D19" s="33">
        <f t="shared" si="1"/>
        <v>0</v>
      </c>
      <c r="E19" s="33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30" customHeight="1" x14ac:dyDescent="0.2">
      <c r="A20" s="26" t="str">
        <f>IF(ISBLANK('ملخص السنة لتاريخه'!A20),"",'ملخص السنة لتاريخه'!A20)</f>
        <v/>
      </c>
      <c r="B20" s="26" t="str">
        <f>IF(ISBLANK('ملخص السنة لتاريخه'!B20),"",'ملخص السنة لتاريخه'!B20)</f>
        <v/>
      </c>
      <c r="C20" s="33">
        <f t="shared" si="0"/>
        <v>0</v>
      </c>
      <c r="D20" s="33">
        <f t="shared" si="1"/>
        <v>0</v>
      </c>
      <c r="E20" s="33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30" customHeight="1" x14ac:dyDescent="0.2">
      <c r="A21" s="26" t="str">
        <f>IF(ISBLANK('ملخص السنة لتاريخه'!A21),"",'ملخص السنة لتاريخه'!A21)</f>
        <v/>
      </c>
      <c r="B21" s="26" t="str">
        <f>IF(ISBLANK('ملخص السنة لتاريخه'!B21),"",'ملخص السنة لتاريخه'!B21)</f>
        <v/>
      </c>
      <c r="C21" s="33">
        <f t="shared" si="0"/>
        <v>0</v>
      </c>
      <c r="D21" s="33">
        <f t="shared" si="1"/>
        <v>0</v>
      </c>
      <c r="E21" s="33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30" customHeight="1" x14ac:dyDescent="0.2">
      <c r="A22" s="26" t="str">
        <f>IF(ISBLANK('ملخص السنة لتاريخه'!A22),"",'ملخص السنة لتاريخه'!A22)</f>
        <v/>
      </c>
      <c r="B22" s="26" t="str">
        <f>IF(ISBLANK('ملخص السنة لتاريخه'!B22),"",'ملخص السنة لتاريخه'!B22)</f>
        <v/>
      </c>
      <c r="C22" s="33">
        <f t="shared" si="0"/>
        <v>0</v>
      </c>
      <c r="D22" s="33">
        <f t="shared" si="1"/>
        <v>0</v>
      </c>
      <c r="E22" s="33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30" customHeight="1" x14ac:dyDescent="0.2">
      <c r="A23" s="26" t="str">
        <f>IF(ISBLANK('ملخص السنة لتاريخه'!A23),"",'ملخص السنة لتاريخه'!A23)</f>
        <v/>
      </c>
      <c r="B23" s="26" t="str">
        <f>IF(ISBLANK('ملخص السنة لتاريخه'!B23),"",'ملخص السنة لتاريخه'!B23)</f>
        <v/>
      </c>
      <c r="C23" s="33">
        <f t="shared" si="0"/>
        <v>0</v>
      </c>
      <c r="D23" s="33">
        <f t="shared" si="1"/>
        <v>0</v>
      </c>
      <c r="E23" s="33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30" customHeight="1" x14ac:dyDescent="0.2">
      <c r="A24" s="26" t="str">
        <f>IF(ISBLANK('ملخص السنة لتاريخه'!A24),"",'ملخص السنة لتاريخه'!A24)</f>
        <v/>
      </c>
      <c r="B24" s="26" t="str">
        <f>IF(ISBLANK('ملخص السنة لتاريخه'!B24),"",'ملخص السنة لتاريخه'!B24)</f>
        <v/>
      </c>
      <c r="C24" s="33">
        <f t="shared" si="0"/>
        <v>0</v>
      </c>
      <c r="D24" s="33">
        <f t="shared" si="1"/>
        <v>0</v>
      </c>
      <c r="E24" s="33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30" customHeight="1" x14ac:dyDescent="0.2">
      <c r="A25" s="26" t="str">
        <f>IF(ISBLANK('ملخص السنة لتاريخه'!A25),"",'ملخص السنة لتاريخه'!A25)</f>
        <v/>
      </c>
      <c r="B25" s="26" t="str">
        <f>IF(ISBLANK('ملخص السنة لتاريخه'!B25),"",'ملخص السنة لتاريخه'!B25)</f>
        <v/>
      </c>
      <c r="C25" s="33">
        <f t="shared" si="0"/>
        <v>0</v>
      </c>
      <c r="D25" s="33">
        <f t="shared" si="1"/>
        <v>0</v>
      </c>
      <c r="E25" s="33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30" customHeight="1" x14ac:dyDescent="0.2">
      <c r="A26" s="26" t="str">
        <f>IF(ISBLANK('ملخص السنة لتاريخه'!A26),"",'ملخص السنة لتاريخه'!A26)</f>
        <v/>
      </c>
      <c r="B26" s="26" t="str">
        <f>IF(ISBLANK('ملخص السنة لتاريخه'!B26),"",'ملخص السنة لتاريخه'!B26)</f>
        <v/>
      </c>
      <c r="C26" s="33">
        <f t="shared" si="0"/>
        <v>0</v>
      </c>
      <c r="D26" s="33">
        <f t="shared" si="1"/>
        <v>0</v>
      </c>
      <c r="E26" s="33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30" customHeight="1" x14ac:dyDescent="0.2">
      <c r="A27" s="26" t="str">
        <f>IF(ISBLANK('ملخص السنة لتاريخه'!A27),"",'ملخص السنة لتاريخه'!A27)</f>
        <v/>
      </c>
      <c r="B27" s="26" t="str">
        <f>IF(ISBLANK('ملخص السنة لتاريخه'!B27),"",'ملخص السنة لتاريخه'!B27)</f>
        <v/>
      </c>
      <c r="C27" s="33">
        <f t="shared" si="0"/>
        <v>0</v>
      </c>
      <c r="D27" s="33">
        <f t="shared" si="1"/>
        <v>0</v>
      </c>
      <c r="E27" s="33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30" customHeight="1" x14ac:dyDescent="0.2">
      <c r="A28" s="26" t="str">
        <f>IF(ISBLANK('ملخص السنة لتاريخه'!A28),"",'ملخص السنة لتاريخه'!A28)</f>
        <v/>
      </c>
      <c r="B28" s="26" t="str">
        <f>IF(ISBLANK('ملخص السنة لتاريخه'!B28),"",'ملخص السنة لتاريخه'!B28)</f>
        <v/>
      </c>
      <c r="C28" s="33">
        <f t="shared" si="0"/>
        <v>0</v>
      </c>
      <c r="D28" s="33">
        <f t="shared" si="1"/>
        <v>0</v>
      </c>
      <c r="E28" s="33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30" customHeight="1" x14ac:dyDescent="0.2">
      <c r="A29" s="26" t="str">
        <f>IF(ISBLANK('ملخص السنة لتاريخه'!A29),"",'ملخص السنة لتاريخه'!A29)</f>
        <v/>
      </c>
      <c r="B29" s="26" t="str">
        <f>IF(ISBLANK('ملخص السنة لتاريخه'!B29),"",'ملخص السنة لتاريخه'!B29)</f>
        <v/>
      </c>
      <c r="C29" s="33">
        <f t="shared" si="0"/>
        <v>0</v>
      </c>
      <c r="D29" s="33">
        <f t="shared" si="1"/>
        <v>0</v>
      </c>
      <c r="E29" s="33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30" customHeight="1" x14ac:dyDescent="0.2">
      <c r="A30" s="26" t="str">
        <f>IF(ISBLANK('ملخص السنة لتاريخه'!A30),"",'ملخص السنة لتاريخه'!A30)</f>
        <v/>
      </c>
      <c r="B30" s="26" t="str">
        <f>IF(ISBLANK('ملخص السنة لتاريخه'!B30),"",'ملخص السنة لتاريخه'!B30)</f>
        <v/>
      </c>
      <c r="C30" s="33">
        <f t="shared" si="0"/>
        <v>0</v>
      </c>
      <c r="D30" s="33">
        <f t="shared" si="1"/>
        <v>0</v>
      </c>
      <c r="E30" s="33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30" customHeight="1" x14ac:dyDescent="0.2">
      <c r="A31" s="26" t="str">
        <f>IF(ISBLANK('ملخص السنة لتاريخه'!A31),"",'ملخص السنة لتاريخه'!A31)</f>
        <v/>
      </c>
      <c r="B31" s="26" t="str">
        <f>IF(ISBLANK('ملخص السنة لتاريخه'!B31),"",'ملخص السنة لتاريخه'!B31)</f>
        <v/>
      </c>
      <c r="C31" s="33">
        <f t="shared" si="0"/>
        <v>0</v>
      </c>
      <c r="D31" s="33">
        <f t="shared" si="1"/>
        <v>0</v>
      </c>
      <c r="E31" s="33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30" customHeight="1" x14ac:dyDescent="0.2">
      <c r="A32" s="26" t="str">
        <f>IF(ISBLANK('ملخص السنة لتاريخه'!A32),"",'ملخص السنة لتاريخه'!A32)</f>
        <v/>
      </c>
      <c r="B32" s="26" t="str">
        <f>IF(ISBLANK('ملخص السنة لتاريخه'!B32),"",'ملخص السنة لتاريخه'!B32)</f>
        <v/>
      </c>
      <c r="C32" s="33">
        <f t="shared" si="0"/>
        <v>0</v>
      </c>
      <c r="D32" s="33">
        <f t="shared" si="1"/>
        <v>0</v>
      </c>
      <c r="E32" s="33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30" customHeight="1" x14ac:dyDescent="0.2">
      <c r="A33" s="26" t="str">
        <f>IF(ISBLANK('ملخص السنة لتاريخه'!A33),"",'ملخص السنة لتاريخه'!A33)</f>
        <v/>
      </c>
      <c r="B33" s="26" t="str">
        <f>IF(ISBLANK('ملخص السنة لتاريخه'!B33),"",'ملخص السنة لتاريخه'!B33)</f>
        <v/>
      </c>
      <c r="C33" s="33">
        <f t="shared" si="0"/>
        <v>0</v>
      </c>
      <c r="D33" s="33">
        <f t="shared" si="1"/>
        <v>0</v>
      </c>
      <c r="E33" s="33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30" customHeight="1" x14ac:dyDescent="0.2">
      <c r="A34" s="26" t="str">
        <f>IF(ISBLANK('ملخص السنة لتاريخه'!A34),"",'ملخص السنة لتاريخه'!A34)</f>
        <v/>
      </c>
      <c r="B34" s="26" t="str">
        <f>IF(ISBLANK('ملخص السنة لتاريخه'!B34),"",'ملخص السنة لتاريخه'!B34)</f>
        <v/>
      </c>
      <c r="C34" s="33">
        <f t="shared" si="0"/>
        <v>0</v>
      </c>
      <c r="D34" s="33">
        <f t="shared" si="1"/>
        <v>0</v>
      </c>
      <c r="E34" s="33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30" customHeight="1" x14ac:dyDescent="0.2">
      <c r="A35" s="26" t="str">
        <f>IF(ISBLANK('ملخص السنة لتاريخه'!A35),"",'ملخص السنة لتاريخه'!A35)</f>
        <v/>
      </c>
      <c r="B35" s="26" t="str">
        <f>IF(ISBLANK('ملخص السنة لتاريخه'!B35),"",'ملخص السنة لتاريخه'!B35)</f>
        <v/>
      </c>
      <c r="C35" s="33">
        <f t="shared" si="0"/>
        <v>0</v>
      </c>
      <c r="D35" s="33">
        <f t="shared" si="1"/>
        <v>0</v>
      </c>
      <c r="E35" s="33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30" customHeight="1" x14ac:dyDescent="0.2">
      <c r="A36" s="26" t="str">
        <f>IF(ISBLANK('ملخص السنة لتاريخه'!A36),"",'ملخص السنة لتاريخه'!A36)</f>
        <v/>
      </c>
      <c r="B36" s="26" t="str">
        <f>IF(ISBLANK('ملخص السنة لتاريخه'!B36),"",'ملخص السنة لتاريخه'!B36)</f>
        <v/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</sheetData>
  <mergeCells count="1">
    <mergeCell ref="A4:G4"/>
  </mergeCells>
  <phoneticPr fontId="1" type="noConversion"/>
  <conditionalFormatting sqref="F6:CS36">
    <cfRule type="expression" dxfId="199" priority="1" stopIfTrue="1">
      <formula>F6="ع"</formula>
    </cfRule>
    <cfRule type="expression" dxfId="198" priority="2" stopIfTrue="1">
      <formula>F6="ش"</formula>
    </cfRule>
    <cfRule type="expression" dxfId="197" priority="3" stopIfTrue="1">
      <formula>F6="م"</formula>
    </cfRule>
  </conditionalFormatting>
  <dataValidations count="10">
    <dataValidation allowBlank="1" showInputMessage="1" showErrorMessage="1" prompt="يتم تحديث اسم الشركة تلقائياً في هذه الخلية استناداً إلى اسم الشركة الذي تم إدخاله في A1 في ورقة عمل ملخص سنة لتاريخه" sqref="A4:G4"/>
    <dataValidation allowBlank="1" showInputMessage="1" showErrorMessage="1" prompt="يتم تلقائياً تحديث اسم العائلة في هذا العمود أسفل هذا العنوان. استخدم عوامل تصفية العناوين للبحث عن إدخالات معينة" sqref="A5"/>
    <dataValidation allowBlank="1" showInputMessage="1" showErrorMessage="1" prompt="يتم تلقائياً تحديث الاسم الأول في هذا العمود أسفل هذا العنوان" sqref="B5"/>
    <dataValidation allowBlank="1" showInputMessage="1" showErrorMessage="1" prompt="يتم تلقائياً تحديث عدد أيام الإجازات في هذا العمود أسفل هذا العنوان" sqref="C5"/>
    <dataValidation allowBlank="1" showInputMessage="1" showErrorMessage="1" prompt="يتم تلقائياً تحديث عدد أيام الإجازات الشخصية في هذا العمود أسفل هذا العنوان" sqref="D5"/>
    <dataValidation allowBlank="1" showInputMessage="1" showErrorMessage="1" prompt="يتم تلقائياً تحديث عدد أيام الإجازات المرضية في هذا العمود أسفل هذا العنوان" sqref="E5"/>
    <dataValidation allowBlank="1" showInputMessage="1" showErrorMessage="1" prompt="توجد التواريخ في هذا الصف. أدخل &quot;ع&quot; للعطلات و &quot;ش&quot; للإجازات الشخصية و &quot;م&quot; للإجازات المرضية في الأعمدة من F وحتى CQ أسفل هذا العنوان" sqref="F5"/>
    <dataValidation allowBlank="1" showInputMessage="1" showErrorMessage="1" prompt="قم بإنشاء &quot;متتبع الحضور&quot; للربع الأول في ورقة العمل هذه. أدخل التفاصيل في جدول الربع الثالث. يتم تحديث اسم الشركة تلقائياً في هذه الخلية" sqref="A1"/>
    <dataValidation allowBlank="1" showInputMessage="1" showErrorMessage="1" prompt="يوجد عنوان ورقة العمل هذه في هذه الخلية. أدخل التاريخ في الخلية أدناه" sqref="A2"/>
    <dataValidation allowBlank="1" showInputMessage="1" showErrorMessage="1" prompt="أدخل التاريخ في هذه الخلية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  <ignoredError sqref="R5:CS5" twoDigitTextYear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ملخص السنة لتاريخه</vt:lpstr>
      <vt:lpstr>الربع الأول</vt:lpstr>
      <vt:lpstr>الربع الرابع</vt:lpstr>
      <vt:lpstr>الربع الثاني</vt:lpstr>
      <vt:lpstr>الربع الثالث</vt:lpstr>
      <vt:lpstr>Company_Name</vt:lpstr>
      <vt:lpstr>'الربع الأول'!Print_Titles</vt:lpstr>
      <vt:lpstr>'الربع الثالث'!Print_Titles</vt:lpstr>
      <vt:lpstr>'الربع الثاني'!Print_Titles</vt:lpstr>
      <vt:lpstr>'الربع الرابع'!Print_Titles</vt:lpstr>
      <vt:lpstr>'ملخص السنة لتاريخه'!Print_Titles</vt:lpstr>
      <vt:lpstr>Title1</vt:lpstr>
      <vt:lpstr>Title2</vt:lpstr>
      <vt:lpstr>Title3</vt:lpstr>
      <vt:lpstr>Title4</vt:lpstr>
      <vt:lpstr>Title5</vt:lpstr>
      <vt:lpstr>'ملخص السنة لتاريخه'!أعلى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2018-06-08T00:47:17Z</dcterms:created>
  <dcterms:modified xsi:type="dcterms:W3CDTF">2018-06-08T00:47:17Z</dcterms:modified>
</cp:coreProperties>
</file>