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0" yWindow="0" windowWidth="28800" windowHeight="14235"/>
  </bookViews>
  <sheets>
    <sheet name="Résumé de l’année à ce jour" sheetId="5" r:id="rId1"/>
    <sheet name="T 1" sheetId="1" r:id="rId2"/>
    <sheet name="T 2" sheetId="2" r:id="rId3"/>
    <sheet name="T 3" sheetId="3" r:id="rId4"/>
    <sheet name="T 4" sheetId="4" r:id="rId5"/>
  </sheets>
  <definedNames>
    <definedName name="début" localSheetId="0">'Résumé de l’année à ce jour'!$B$12</definedName>
    <definedName name="Nom_société">'Résumé de l’année à ce jour'!$A$1</definedName>
    <definedName name="_xlnm.Print_Titles" localSheetId="0">'Résumé de l’année à ce jour'!$A:$B,'Résumé de l’année à ce jour'!$1:$5</definedName>
    <definedName name="_xlnm.Print_Titles" localSheetId="1">'T 1'!$A:$B,'T 1'!$5:$5</definedName>
    <definedName name="_xlnm.Print_Titles" localSheetId="2">'T 2'!$A:$B,'T 2'!$5:$5</definedName>
    <definedName name="_xlnm.Print_Titles" localSheetId="3">'T 3'!$A:$B,'T 3'!$5:$5</definedName>
    <definedName name="_xlnm.Print_Titles" localSheetId="4">'T 4'!$A:$B,'T 4'!$5:$5</definedName>
    <definedName name="Titre1">Récapitulatif[[#Headers],[Nom]]</definedName>
    <definedName name="Titre2">PremierQuadrant[[#Headers],[Nom]]</definedName>
    <definedName name="Titre3">DeuxièmeQuadrant[[#Headers],[Nom]]</definedName>
    <definedName name="Titre4">TroisièmeQuadrant[[#Headers],[Nom]]</definedName>
    <definedName name="Titre5">QuatrièmeQuadrant[[#Headers],[Nom]]</definedName>
  </definedNames>
  <calcPr calcId="171027"/>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A4" i="2"/>
  <c r="B6" i="2"/>
  <c r="A6" i="2"/>
  <c r="A1" i="2"/>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B6" i="3"/>
  <c r="A6" i="3"/>
  <c r="A1" i="3"/>
  <c r="A4" i="3"/>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A1" i="4"/>
  <c r="B6" i="4"/>
  <c r="A6" i="4"/>
  <c r="A4" i="4"/>
  <c r="A4" i="1"/>
  <c r="B6" i="1"/>
  <c r="A6" i="1"/>
  <c r="A1" i="1"/>
  <c r="A4" i="5"/>
  <c r="B7" i="1" l="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C6" i="4" l="1"/>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D7" i="4" l="1"/>
  <c r="D8" i="4"/>
  <c r="D9" i="4"/>
  <c r="E9" i="5"/>
  <c r="D10" i="4"/>
  <c r="D11" i="4"/>
  <c r="D12" i="4"/>
  <c r="D13" i="4"/>
  <c r="E13" i="5"/>
  <c r="D14" i="4"/>
  <c r="D15" i="4"/>
  <c r="D16" i="4"/>
  <c r="D17" i="4"/>
  <c r="E17" i="5"/>
  <c r="D18" i="4"/>
  <c r="D19" i="4"/>
  <c r="D20" i="4"/>
  <c r="D21" i="4"/>
  <c r="D22" i="4"/>
  <c r="D23" i="4"/>
  <c r="E23" i="5"/>
  <c r="D24" i="4"/>
  <c r="D25" i="4"/>
  <c r="D26" i="4"/>
  <c r="D27" i="4"/>
  <c r="D28" i="4"/>
  <c r="D29" i="4"/>
  <c r="E29" i="5"/>
  <c r="D30" i="4"/>
  <c r="D31" i="4"/>
  <c r="D32" i="4"/>
  <c r="D33" i="4"/>
  <c r="D34" i="4"/>
  <c r="D35" i="4"/>
  <c r="D36" i="4"/>
  <c r="D6" i="4"/>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D6" i="3"/>
  <c r="C6" i="3"/>
  <c r="A7" i="4"/>
  <c r="B7" i="4"/>
  <c r="A8" i="4"/>
  <c r="B8" i="4"/>
  <c r="A9" i="4"/>
  <c r="B9" i="4"/>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7" i="3"/>
  <c r="B7" i="3"/>
  <c r="A8" i="3"/>
  <c r="B8" i="3"/>
  <c r="A9" i="3"/>
  <c r="B9" i="3"/>
  <c r="A10" i="3"/>
  <c r="B10" i="3"/>
  <c r="A11" i="3"/>
  <c r="B11" i="3"/>
  <c r="A12" i="3"/>
  <c r="B12" i="3"/>
  <c r="A13" i="3"/>
  <c r="B13" i="3"/>
  <c r="A14" i="3"/>
  <c r="B14" i="3"/>
  <c r="A15" i="3"/>
  <c r="B15" i="3"/>
  <c r="A16" i="3"/>
  <c r="B16" i="3"/>
  <c r="A17" i="3"/>
  <c r="B17" i="3"/>
  <c r="A18" i="3"/>
  <c r="B18" i="3"/>
  <c r="A19" i="3"/>
  <c r="B19" i="3"/>
  <c r="A20" i="3"/>
  <c r="B20" i="3"/>
  <c r="A21" i="3"/>
  <c r="B21" i="3"/>
  <c r="A22" i="3"/>
  <c r="B22" i="3"/>
  <c r="A23" i="3"/>
  <c r="B23" i="3"/>
  <c r="A24" i="3"/>
  <c r="B24" i="3"/>
  <c r="A25" i="3"/>
  <c r="B25" i="3"/>
  <c r="A26" i="3"/>
  <c r="B26" i="3"/>
  <c r="A27" i="3"/>
  <c r="B27" i="3"/>
  <c r="A28" i="3"/>
  <c r="B28" i="3"/>
  <c r="A29" i="3"/>
  <c r="B29" i="3"/>
  <c r="A30" i="3"/>
  <c r="B30" i="3"/>
  <c r="A31" i="3"/>
  <c r="B31" i="3"/>
  <c r="A32" i="3"/>
  <c r="B32" i="3"/>
  <c r="A33" i="3"/>
  <c r="B33" i="3"/>
  <c r="A34" i="3"/>
  <c r="B34" i="3"/>
  <c r="A35" i="3"/>
  <c r="B35" i="3"/>
  <c r="A36" i="3"/>
  <c r="B36" i="3"/>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C7" i="2"/>
  <c r="D7" i="2"/>
  <c r="C8" i="2"/>
  <c r="D8" i="2"/>
  <c r="C9" i="2"/>
  <c r="D9" i="2"/>
  <c r="C10" i="2"/>
  <c r="D10" i="2"/>
  <c r="C11" i="2"/>
  <c r="D11" i="2"/>
  <c r="C12" i="2"/>
  <c r="D12" i="2"/>
  <c r="C13" i="2"/>
  <c r="D13" i="2"/>
  <c r="C14" i="2"/>
  <c r="D14" i="2"/>
  <c r="C15" i="2"/>
  <c r="D15" i="2"/>
  <c r="C16" i="2"/>
  <c r="D16" i="2"/>
  <c r="C17" i="2"/>
  <c r="C17" i="5" s="1"/>
  <c r="L17" i="5" s="1"/>
  <c r="D17" i="2"/>
  <c r="C18" i="2"/>
  <c r="D18" i="2"/>
  <c r="C19" i="2"/>
  <c r="D19" i="2"/>
  <c r="E19" i="5"/>
  <c r="C20" i="2"/>
  <c r="D20" i="2"/>
  <c r="C21" i="2"/>
  <c r="D21" i="2"/>
  <c r="C22" i="2"/>
  <c r="D22" i="2"/>
  <c r="C23" i="2"/>
  <c r="D23" i="2"/>
  <c r="C24" i="2"/>
  <c r="D24" i="2"/>
  <c r="C25" i="2"/>
  <c r="D25" i="2"/>
  <c r="C26" i="2"/>
  <c r="D26" i="2"/>
  <c r="C27" i="2"/>
  <c r="D27" i="2"/>
  <c r="E27" i="5"/>
  <c r="C28" i="2"/>
  <c r="D28" i="2"/>
  <c r="C29" i="2"/>
  <c r="C29" i="5" s="1"/>
  <c r="L29" i="5" s="1"/>
  <c r="D29" i="2"/>
  <c r="C30" i="2"/>
  <c r="D30" i="2"/>
  <c r="C31" i="2"/>
  <c r="D31" i="2"/>
  <c r="E31" i="5"/>
  <c r="C32" i="2"/>
  <c r="D32" i="2"/>
  <c r="C33" i="2"/>
  <c r="C33" i="5" s="1"/>
  <c r="L33" i="5" s="1"/>
  <c r="D33" i="2"/>
  <c r="C34" i="2"/>
  <c r="D34" i="2"/>
  <c r="C35" i="2"/>
  <c r="D35" i="2"/>
  <c r="E35" i="5"/>
  <c r="C36" i="2"/>
  <c r="D36" i="2"/>
  <c r="E6" i="5"/>
  <c r="D6" i="2"/>
  <c r="C6" i="2"/>
  <c r="C7" i="5"/>
  <c r="L7" i="5" s="1"/>
  <c r="E7" i="5"/>
  <c r="D8" i="5"/>
  <c r="C9" i="5"/>
  <c r="L9" i="5" s="1"/>
  <c r="C11" i="5"/>
  <c r="L11" i="5" s="1"/>
  <c r="E11" i="5"/>
  <c r="C13" i="5"/>
  <c r="L13" i="5" s="1"/>
  <c r="C15" i="5"/>
  <c r="L15" i="5" s="1"/>
  <c r="E15" i="5"/>
  <c r="C19" i="5"/>
  <c r="L19" i="5" s="1"/>
  <c r="C21" i="5"/>
  <c r="L21" i="5" s="1"/>
  <c r="E21" i="5"/>
  <c r="C23" i="5"/>
  <c r="L23" i="5" s="1"/>
  <c r="E25" i="5"/>
  <c r="C27" i="5"/>
  <c r="L27" i="5" s="1"/>
  <c r="C31" i="5"/>
  <c r="L31" i="5" s="1"/>
  <c r="E33" i="5"/>
  <c r="C35" i="5"/>
  <c r="L35" i="5" s="1"/>
  <c r="E8" i="5"/>
  <c r="E10" i="5"/>
  <c r="E12" i="5"/>
  <c r="E14" i="5"/>
  <c r="E16" i="5"/>
  <c r="E18" i="5"/>
  <c r="E20" i="5"/>
  <c r="E22" i="5"/>
  <c r="E24" i="5"/>
  <c r="E26" i="5"/>
  <c r="E28" i="5"/>
  <c r="E30" i="5"/>
  <c r="E32" i="5"/>
  <c r="E34" i="5"/>
  <c r="E36" i="5"/>
  <c r="D36" i="5" l="1"/>
  <c r="D32" i="5"/>
  <c r="D18" i="5"/>
  <c r="D12" i="5"/>
  <c r="D28" i="5"/>
  <c r="D24" i="5"/>
  <c r="D20" i="5"/>
  <c r="D10" i="5"/>
  <c r="D16" i="5"/>
  <c r="C6" i="5"/>
  <c r="L6" i="5" s="1"/>
  <c r="D34" i="5"/>
  <c r="D30" i="5"/>
  <c r="D26" i="5"/>
  <c r="D22" i="5"/>
  <c r="D14" i="5"/>
  <c r="C25" i="5"/>
  <c r="L25" i="5" s="1"/>
  <c r="D6" i="5"/>
  <c r="D35" i="5"/>
  <c r="D33" i="5"/>
  <c r="D31" i="5"/>
  <c r="D29" i="5"/>
  <c r="D27" i="5"/>
  <c r="D25" i="5"/>
  <c r="D23" i="5"/>
  <c r="D21" i="5"/>
  <c r="D19" i="5"/>
  <c r="D17" i="5"/>
  <c r="D15" i="5"/>
  <c r="D13" i="5"/>
  <c r="D11" i="5"/>
  <c r="D9" i="5"/>
  <c r="D7" i="5"/>
  <c r="C36" i="5"/>
  <c r="L36" i="5" s="1"/>
  <c r="C34" i="5"/>
  <c r="L34" i="5" s="1"/>
  <c r="C32" i="5"/>
  <c r="L32" i="5" s="1"/>
  <c r="C30" i="5"/>
  <c r="L30" i="5" s="1"/>
  <c r="C28" i="5"/>
  <c r="L28" i="5" s="1"/>
  <c r="C26" i="5"/>
  <c r="L26" i="5" s="1"/>
  <c r="C24" i="5"/>
  <c r="L24" i="5" s="1"/>
  <c r="C22" i="5"/>
  <c r="L22" i="5" s="1"/>
  <c r="C20" i="5"/>
  <c r="L20" i="5" s="1"/>
  <c r="C18" i="5"/>
  <c r="L18" i="5" s="1"/>
  <c r="C16" i="5"/>
  <c r="L16" i="5" s="1"/>
  <c r="C14" i="5"/>
  <c r="L14" i="5" s="1"/>
  <c r="C12" i="5"/>
  <c r="L12" i="5" s="1"/>
  <c r="C10" i="5"/>
  <c r="L10" i="5" s="1"/>
  <c r="C8" i="5"/>
  <c r="L8" i="5" s="1"/>
</calcChain>
</file>

<file path=xl/sharedStrings.xml><?xml version="1.0" encoding="utf-8"?>
<sst xmlns="http://schemas.openxmlformats.org/spreadsheetml/2006/main" count="422" uniqueCount="389">
  <si>
    <t>Nom de la société</t>
  </si>
  <si>
    <t>Suivi de présence, Récapitulatif de l’année à ce jour</t>
  </si>
  <si>
    <t>Date</t>
  </si>
  <si>
    <t>Nom</t>
  </si>
  <si>
    <t>Prénom</t>
  </si>
  <si>
    <t>Vacances</t>
  </si>
  <si>
    <t>Personnel</t>
  </si>
  <si>
    <t>Maladie</t>
  </si>
  <si>
    <t>Numéro de sécurité sociale</t>
  </si>
  <si>
    <t>xxx-xx-xxxx</t>
  </si>
  <si>
    <t>Fonction</t>
  </si>
  <si>
    <t>Responsable</t>
  </si>
  <si>
    <t>CONFIDENTIEL</t>
  </si>
  <si>
    <t>Superviseur</t>
  </si>
  <si>
    <t>Date d’embauche</t>
  </si>
  <si>
    <t>Commentaires</t>
  </si>
  <si>
    <t>Jours de vacances 
par an</t>
  </si>
  <si>
    <t>Jours de vacances 
restants</t>
  </si>
  <si>
    <t>Suivi de présence, premier trimestre</t>
  </si>
  <si>
    <t>1/1</t>
  </si>
  <si>
    <t>2/1</t>
  </si>
  <si>
    <t>3/1</t>
  </si>
  <si>
    <t>4/1</t>
  </si>
  <si>
    <t>5/1</t>
  </si>
  <si>
    <t>6/1</t>
  </si>
  <si>
    <t>7/1</t>
  </si>
  <si>
    <t>8/1</t>
  </si>
  <si>
    <t>9/1</t>
  </si>
  <si>
    <t>10/1</t>
  </si>
  <si>
    <t>11/1</t>
  </si>
  <si>
    <t>12/1</t>
  </si>
  <si>
    <t>13/1</t>
  </si>
  <si>
    <t>14/1</t>
  </si>
  <si>
    <t>15/1</t>
  </si>
  <si>
    <t>16/1</t>
  </si>
  <si>
    <t>17/1</t>
  </si>
  <si>
    <t>18/1</t>
  </si>
  <si>
    <t>19/1</t>
  </si>
  <si>
    <t>20/1</t>
  </si>
  <si>
    <t>21/1</t>
  </si>
  <si>
    <t>22/1</t>
  </si>
  <si>
    <t>23/1</t>
  </si>
  <si>
    <t>24/1</t>
  </si>
  <si>
    <t>25/1</t>
  </si>
  <si>
    <t>26/1</t>
  </si>
  <si>
    <t>27/1</t>
  </si>
  <si>
    <t>28/1</t>
  </si>
  <si>
    <t>29/1</t>
  </si>
  <si>
    <t>30/1</t>
  </si>
  <si>
    <t>31/1</t>
  </si>
  <si>
    <t>1/2</t>
  </si>
  <si>
    <t>2/2</t>
  </si>
  <si>
    <t>3/2</t>
  </si>
  <si>
    <t>4/2</t>
  </si>
  <si>
    <t>5/2</t>
  </si>
  <si>
    <t>6/2</t>
  </si>
  <si>
    <t>7/2</t>
  </si>
  <si>
    <t>8/2</t>
  </si>
  <si>
    <t>9/2</t>
  </si>
  <si>
    <t>10/2</t>
  </si>
  <si>
    <t>11/2</t>
  </si>
  <si>
    <t>12/2</t>
  </si>
  <si>
    <t>13/2</t>
  </si>
  <si>
    <t>14/2</t>
  </si>
  <si>
    <t>15/2</t>
  </si>
  <si>
    <t>16/2</t>
  </si>
  <si>
    <t>17/2</t>
  </si>
  <si>
    <t>18/2</t>
  </si>
  <si>
    <t>19/2</t>
  </si>
  <si>
    <t>20/2</t>
  </si>
  <si>
    <t>21/2</t>
  </si>
  <si>
    <t>22/2</t>
  </si>
  <si>
    <t>23/2</t>
  </si>
  <si>
    <t>24/2</t>
  </si>
  <si>
    <t>25/2</t>
  </si>
  <si>
    <t>26/2</t>
  </si>
  <si>
    <t>27/2</t>
  </si>
  <si>
    <t>28/2</t>
  </si>
  <si>
    <t>1/3</t>
  </si>
  <si>
    <t>2/3</t>
  </si>
  <si>
    <t>3/3</t>
  </si>
  <si>
    <t>4/3</t>
  </si>
  <si>
    <t>5/3</t>
  </si>
  <si>
    <t>6/3</t>
  </si>
  <si>
    <t>7/3</t>
  </si>
  <si>
    <t>8/3</t>
  </si>
  <si>
    <t>9/3</t>
  </si>
  <si>
    <t>10/3</t>
  </si>
  <si>
    <t>11/3</t>
  </si>
  <si>
    <t>12/3</t>
  </si>
  <si>
    <t>13/3</t>
  </si>
  <si>
    <t>14/3</t>
  </si>
  <si>
    <t>15/3</t>
  </si>
  <si>
    <t>16/3</t>
  </si>
  <si>
    <t>17/3</t>
  </si>
  <si>
    <t>18/3</t>
  </si>
  <si>
    <t>19/3</t>
  </si>
  <si>
    <t>20/3</t>
  </si>
  <si>
    <t>21/3</t>
  </si>
  <si>
    <t>22/3</t>
  </si>
  <si>
    <t>23/3</t>
  </si>
  <si>
    <t>24/3</t>
  </si>
  <si>
    <t>25/3</t>
  </si>
  <si>
    <t>26/3</t>
  </si>
  <si>
    <t>27/3</t>
  </si>
  <si>
    <t>28/3</t>
  </si>
  <si>
    <t>29/3</t>
  </si>
  <si>
    <t>30/3</t>
  </si>
  <si>
    <t>31/3</t>
  </si>
  <si>
    <t>Suivi de présence, deuxième trimestre</t>
  </si>
  <si>
    <t>1/4</t>
  </si>
  <si>
    <t>2/4</t>
  </si>
  <si>
    <t>3/4</t>
  </si>
  <si>
    <t>4/4</t>
  </si>
  <si>
    <t>5/4</t>
  </si>
  <si>
    <t>6/4</t>
  </si>
  <si>
    <t>7/4</t>
  </si>
  <si>
    <t>8/4</t>
  </si>
  <si>
    <t>9/4</t>
  </si>
  <si>
    <t>10/4</t>
  </si>
  <si>
    <t>11/4</t>
  </si>
  <si>
    <t>12/4</t>
  </si>
  <si>
    <t>13/4</t>
  </si>
  <si>
    <t>14/4</t>
  </si>
  <si>
    <t>15/4</t>
  </si>
  <si>
    <t>16/4</t>
  </si>
  <si>
    <t>17/4</t>
  </si>
  <si>
    <t>18/4</t>
  </si>
  <si>
    <t>19/4</t>
  </si>
  <si>
    <t>20/4</t>
  </si>
  <si>
    <t>21/4</t>
  </si>
  <si>
    <t>22/4</t>
  </si>
  <si>
    <t>23/4</t>
  </si>
  <si>
    <t>24/4</t>
  </si>
  <si>
    <t>25/4</t>
  </si>
  <si>
    <t>26/4</t>
  </si>
  <si>
    <t>27/4</t>
  </si>
  <si>
    <t>28/4</t>
  </si>
  <si>
    <t>29/4</t>
  </si>
  <si>
    <t>30/4</t>
  </si>
  <si>
    <t>1/5</t>
  </si>
  <si>
    <t>2/5</t>
  </si>
  <si>
    <t>3/5</t>
  </si>
  <si>
    <t>4/5</t>
  </si>
  <si>
    <t>5/5</t>
  </si>
  <si>
    <t>6/5</t>
  </si>
  <si>
    <t>7/5</t>
  </si>
  <si>
    <t>8/5</t>
  </si>
  <si>
    <t>9/5</t>
  </si>
  <si>
    <t>10/5</t>
  </si>
  <si>
    <t>11/5</t>
  </si>
  <si>
    <t>12/5</t>
  </si>
  <si>
    <t>13/5</t>
  </si>
  <si>
    <t>14/5</t>
  </si>
  <si>
    <t>15/5</t>
  </si>
  <si>
    <t>16/5</t>
  </si>
  <si>
    <t>17/5</t>
  </si>
  <si>
    <t>18/5</t>
  </si>
  <si>
    <t>19/5</t>
  </si>
  <si>
    <t>20/5</t>
  </si>
  <si>
    <t>21/5</t>
  </si>
  <si>
    <t>22/5</t>
  </si>
  <si>
    <t>23/5</t>
  </si>
  <si>
    <t>24/5</t>
  </si>
  <si>
    <t>25/5</t>
  </si>
  <si>
    <t>26/5</t>
  </si>
  <si>
    <t>27/5</t>
  </si>
  <si>
    <t>28/5</t>
  </si>
  <si>
    <t>29/5</t>
  </si>
  <si>
    <t>30/5</t>
  </si>
  <si>
    <t>31/5</t>
  </si>
  <si>
    <t>1/6</t>
  </si>
  <si>
    <t>2/6</t>
  </si>
  <si>
    <t>3/6</t>
  </si>
  <si>
    <t>4/6</t>
  </si>
  <si>
    <t>5/6</t>
  </si>
  <si>
    <t>6/6</t>
  </si>
  <si>
    <t>7/6</t>
  </si>
  <si>
    <t>8/6</t>
  </si>
  <si>
    <t>9/6</t>
  </si>
  <si>
    <t>10/6</t>
  </si>
  <si>
    <t>11/6</t>
  </si>
  <si>
    <t>12/6</t>
  </si>
  <si>
    <t>13/6</t>
  </si>
  <si>
    <t>14/6</t>
  </si>
  <si>
    <t>15/6</t>
  </si>
  <si>
    <t>16/6</t>
  </si>
  <si>
    <t>17/6</t>
  </si>
  <si>
    <t>18/6</t>
  </si>
  <si>
    <t>19/6</t>
  </si>
  <si>
    <t>20/6</t>
  </si>
  <si>
    <t>21/6</t>
  </si>
  <si>
    <t>22/6</t>
  </si>
  <si>
    <t>23/6</t>
  </si>
  <si>
    <t>24/6</t>
  </si>
  <si>
    <t>25/6</t>
  </si>
  <si>
    <t>26/6</t>
  </si>
  <si>
    <t>27/6</t>
  </si>
  <si>
    <t>28/6</t>
  </si>
  <si>
    <t>29/6</t>
  </si>
  <si>
    <t>30/6</t>
  </si>
  <si>
    <t>Suivi de présence, troisième trimestre</t>
  </si>
  <si>
    <t>1/7</t>
  </si>
  <si>
    <t>2/7</t>
  </si>
  <si>
    <t>3/7</t>
  </si>
  <si>
    <t>4/7</t>
  </si>
  <si>
    <t>5/7</t>
  </si>
  <si>
    <t>6/7</t>
  </si>
  <si>
    <t>7/7</t>
  </si>
  <si>
    <t>8/7</t>
  </si>
  <si>
    <t>9/7</t>
  </si>
  <si>
    <t>10/7</t>
  </si>
  <si>
    <t>11/7</t>
  </si>
  <si>
    <t>12/7</t>
  </si>
  <si>
    <t>13/7</t>
  </si>
  <si>
    <t>14/7</t>
  </si>
  <si>
    <t>15/7</t>
  </si>
  <si>
    <t>16/7</t>
  </si>
  <si>
    <t>17/7</t>
  </si>
  <si>
    <t>18/7</t>
  </si>
  <si>
    <t>19/7</t>
  </si>
  <si>
    <t>20/7</t>
  </si>
  <si>
    <t>21/7</t>
  </si>
  <si>
    <t>22/7</t>
  </si>
  <si>
    <t>23/7</t>
  </si>
  <si>
    <t>24/7</t>
  </si>
  <si>
    <t>25/7</t>
  </si>
  <si>
    <t>26/7</t>
  </si>
  <si>
    <t>27/7</t>
  </si>
  <si>
    <t>28/7</t>
  </si>
  <si>
    <t>29/7</t>
  </si>
  <si>
    <t>30/7</t>
  </si>
  <si>
    <t>31/7</t>
  </si>
  <si>
    <t>1/8</t>
  </si>
  <si>
    <t>2/8</t>
  </si>
  <si>
    <t>3/8</t>
  </si>
  <si>
    <t>4/8</t>
  </si>
  <si>
    <t>5/8</t>
  </si>
  <si>
    <t>6/8</t>
  </si>
  <si>
    <t>7/8</t>
  </si>
  <si>
    <t>8/8</t>
  </si>
  <si>
    <t>9/8</t>
  </si>
  <si>
    <t>10/8</t>
  </si>
  <si>
    <t>11/8</t>
  </si>
  <si>
    <t>12/8</t>
  </si>
  <si>
    <t>13/8</t>
  </si>
  <si>
    <t>14/8</t>
  </si>
  <si>
    <t>15/8</t>
  </si>
  <si>
    <t>16/8</t>
  </si>
  <si>
    <t>17/8</t>
  </si>
  <si>
    <t>18/8</t>
  </si>
  <si>
    <t>19/8</t>
  </si>
  <si>
    <t>20/8</t>
  </si>
  <si>
    <t>21/8</t>
  </si>
  <si>
    <t>22/8</t>
  </si>
  <si>
    <t>23/8</t>
  </si>
  <si>
    <t>24/8</t>
  </si>
  <si>
    <t>25/8</t>
  </si>
  <si>
    <t>26/8</t>
  </si>
  <si>
    <t>27/8</t>
  </si>
  <si>
    <t>28/8</t>
  </si>
  <si>
    <t>29/8</t>
  </si>
  <si>
    <t>30/8</t>
  </si>
  <si>
    <t>31/8</t>
  </si>
  <si>
    <t>1/9</t>
  </si>
  <si>
    <t>2/9</t>
  </si>
  <si>
    <t>3/9</t>
  </si>
  <si>
    <t>4/9</t>
  </si>
  <si>
    <t>5/9</t>
  </si>
  <si>
    <t>6/9</t>
  </si>
  <si>
    <t>7/9</t>
  </si>
  <si>
    <t>8/9</t>
  </si>
  <si>
    <t>9/9</t>
  </si>
  <si>
    <t>10/9</t>
  </si>
  <si>
    <t>11/9</t>
  </si>
  <si>
    <t>12/9</t>
  </si>
  <si>
    <t>13/9</t>
  </si>
  <si>
    <t>14/9</t>
  </si>
  <si>
    <t>15/9</t>
  </si>
  <si>
    <t>16/9</t>
  </si>
  <si>
    <t>17/9</t>
  </si>
  <si>
    <t>18/9</t>
  </si>
  <si>
    <t>19/9</t>
  </si>
  <si>
    <t>20/9</t>
  </si>
  <si>
    <t>21/9</t>
  </si>
  <si>
    <t>22/9</t>
  </si>
  <si>
    <t>23/9</t>
  </si>
  <si>
    <t>24/9</t>
  </si>
  <si>
    <t>25/9</t>
  </si>
  <si>
    <t>26/9</t>
  </si>
  <si>
    <t>27/9</t>
  </si>
  <si>
    <t>28/9</t>
  </si>
  <si>
    <t>29/9</t>
  </si>
  <si>
    <t>30/9</t>
  </si>
  <si>
    <t>Suivi de présence, quatrième trimestre</t>
  </si>
  <si>
    <t>1/10</t>
  </si>
  <si>
    <t>2/10</t>
  </si>
  <si>
    <t>3/10</t>
  </si>
  <si>
    <t>4/10</t>
  </si>
  <si>
    <t>5/10</t>
  </si>
  <si>
    <t>6/10</t>
  </si>
  <si>
    <t>7/10</t>
  </si>
  <si>
    <t>8/10</t>
  </si>
  <si>
    <t>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</si>
  <si>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</si>
  <si>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</si>
  <si>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</si>
  <si>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</si>
  <si>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</si>
  <si>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</si>
  <si>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</si>
  <si>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</si>
  <si>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</si>
  <si>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</si>
  <si>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</si>
  <si>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</si>
  <si>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</si>
  <si>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</si>
  <si>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</si>
  <si>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</si>
  <si>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</si>
  <si>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</si>
  <si>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</si>
  <si>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</si>
  <si>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</si>
  <si>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</si>
  <si>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1/11</t>
  </si>
  <si>
    <t>2/11</t>
  </si>
  <si>
    <t>3/11</t>
  </si>
  <si>
    <t>4/11</t>
  </si>
  <si>
    <t>5/11</t>
  </si>
  <si>
    <t>6/11</t>
  </si>
  <si>
    <t>7/11</t>
  </si>
  <si>
    <t>8/11</t>
  </si>
  <si>
    <t>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</si>
  <si>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</si>
  <si>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</si>
  <si>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</si>
  <si>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</si>
  <si>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</si>
  <si>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</si>
  <si>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</si>
  <si>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</si>
  <si>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</si>
  <si>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</si>
  <si>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</si>
  <si>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</si>
  <si>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</si>
  <si>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</si>
  <si>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</si>
  <si>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</si>
  <si>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</si>
  <si>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</si>
  <si>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</si>
  <si>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</si>
  <si>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</si>
  <si>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1/12</t>
  </si>
  <si>
    <t>2/12</t>
  </si>
  <si>
    <t>3/12</t>
  </si>
  <si>
    <t>4/12</t>
  </si>
  <si>
    <t>5/12</t>
  </si>
  <si>
    <t>6/12</t>
  </si>
  <si>
    <t>7/12</t>
  </si>
  <si>
    <t>8/12</t>
  </si>
  <si>
    <t>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</si>
  <si>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</si>
  <si>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</si>
  <si>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</si>
  <si>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</si>
  <si>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</si>
  <si>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</si>
  <si>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</si>
  <si>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</si>
  <si>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</si>
  <si>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</si>
  <si>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</si>
  <si>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</si>
  <si>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</si>
  <si>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</si>
  <si>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</si>
  <si>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</si>
  <si>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</si>
  <si>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</si>
  <si>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</si>
  <si>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</si>
  <si>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</si>
  <si>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</si>
  <si>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V</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</si>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</sst>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m/d/yyyy;@"/>
    <numFmt numFmtId="169" formatCode="[$-40C]d\ mmmm\ yyyy;@"/>
    <numFmt numFmtId="170" formatCode="d/m;@"/>
  </numFmts>
  <fonts count="28" x14ac:knownFonts="1">
    <font>
      <sz val="11"/>
      <name val="Arial"/>
      <family val="2"/>
    </font>
    <font>
      <sz val="11"/>
      <color theme="1"/>
      <name val="Arial"/>
      <family val="2"/>
      <scheme val="minor"/>
    </font>
    <font>
      <sz val="8"/>
      <name val="Arial"/>
      <family val="2"/>
    </font>
    <font>
      <b/>
      <sz val="12"/>
      <name val="Arial"/>
      <family val="2"/>
      <scheme val="minor"/>
    </font>
    <font>
      <sz val="10"/>
      <name val="Arial"/>
      <family val="2"/>
      <scheme val="minor"/>
    </font>
    <font>
      <b/>
      <sz val="11"/>
      <name val="Arial"/>
      <family val="2"/>
      <scheme val="minor"/>
    </font>
    <font>
      <b/>
      <sz val="12"/>
      <name val="Arial"/>
      <family val="2"/>
      <scheme val="major"/>
    </font>
    <font>
      <sz val="10"/>
      <name val="Arial"/>
      <family val="2"/>
      <scheme val="major"/>
    </font>
    <font>
      <b/>
      <sz val="14"/>
      <name val="Arial"/>
      <family val="2"/>
      <scheme val="major"/>
    </font>
    <font>
      <sz val="14"/>
      <name val="Arial"/>
      <family val="2"/>
      <scheme val="major"/>
    </font>
    <font>
      <sz val="11"/>
      <name val="Arial"/>
      <family val="2"/>
      <scheme val="minor"/>
    </font>
    <font>
      <sz val="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wrapText="1"/>
    </xf>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5" applyNumberFormat="0" applyAlignment="0" applyProtection="0"/>
    <xf numFmtId="0" fontId="20" fillId="9" borderId="6" applyNumberFormat="0" applyAlignment="0" applyProtection="0"/>
    <xf numFmtId="0" fontId="21" fillId="9" borderId="5" applyNumberFormat="0" applyAlignment="0" applyProtection="0"/>
    <xf numFmtId="0" fontId="22" fillId="0" borderId="7" applyNumberFormat="0" applyFill="0" applyAlignment="0" applyProtection="0"/>
    <xf numFmtId="0" fontId="23" fillId="10"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7">
    <xf numFmtId="0" fontId="0" fillId="0" borderId="0" xfId="0">
      <alignment wrapText="1"/>
    </xf>
    <xf numFmtId="0" fontId="10" fillId="0" borderId="0" xfId="0" applyFont="1" applyAlignment="1">
      <alignmen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Alignment="1">
      <alignment horizontal="center" vertical="center"/>
    </xf>
    <xf numFmtId="0" fontId="5" fillId="4" borderId="0" xfId="0" applyFont="1" applyFill="1" applyBorder="1" applyAlignment="1">
      <alignment horizontal="left"/>
    </xf>
    <xf numFmtId="0" fontId="5" fillId="4" borderId="0" xfId="0" applyFont="1" applyFill="1" applyBorder="1" applyAlignment="1">
      <alignment horizontal="center"/>
    </xf>
    <xf numFmtId="0" fontId="5" fillId="4" borderId="0" xfId="0" applyFont="1" applyFill="1" applyBorder="1" applyAlignment="1">
      <alignment horizontal="center" wrapText="1"/>
    </xf>
    <xf numFmtId="0" fontId="10" fillId="0" borderId="0" xfId="0" applyFont="1" applyFill="1" applyBorder="1" applyAlignment="1">
      <alignment horizontal="left"/>
    </xf>
    <xf numFmtId="0" fontId="10" fillId="2" borderId="0" xfId="0" applyFont="1" applyFill="1" applyBorder="1" applyAlignment="1">
      <alignment horizontal="right"/>
    </xf>
    <xf numFmtId="0" fontId="10" fillId="0" borderId="0" xfId="0" applyFont="1" applyFill="1" applyBorder="1" applyAlignment="1">
      <alignment horizontal="center"/>
    </xf>
    <xf numFmtId="168" fontId="10" fillId="0" borderId="0" xfId="0" applyNumberFormat="1" applyFont="1" applyFill="1" applyBorder="1">
      <alignment wrapText="1"/>
    </xf>
    <xf numFmtId="0" fontId="10" fillId="0" borderId="0" xfId="0" applyFont="1" applyFill="1" applyBorder="1" applyAlignment="1">
      <alignment horizontal="right"/>
    </xf>
    <xf numFmtId="0" fontId="10" fillId="0" borderId="0" xfId="0" applyFont="1" applyFill="1" applyBorder="1">
      <alignment wrapText="1"/>
    </xf>
    <xf numFmtId="0" fontId="5" fillId="0" borderId="0" xfId="0" applyFont="1" applyFill="1" applyAlignment="1">
      <alignment vertical="center"/>
    </xf>
    <xf numFmtId="0" fontId="10" fillId="2" borderId="0" xfId="0" applyNumberFormat="1" applyFont="1" applyFill="1" applyBorder="1" applyProtection="1">
      <alignment wrapText="1"/>
    </xf>
    <xf numFmtId="0" fontId="10" fillId="2" borderId="0" xfId="0" applyNumberFormat="1" applyFont="1" applyFill="1" applyBorder="1" applyAlignment="1">
      <alignment horizontal="center"/>
    </xf>
    <xf numFmtId="0" fontId="10" fillId="2" borderId="0" xfId="0" applyNumberFormat="1" applyFont="1" applyFill="1" applyBorder="1" applyProtection="1">
      <alignment wrapText="1"/>
      <protection locked="0"/>
    </xf>
    <xf numFmtId="0" fontId="10" fillId="2" borderId="0" xfId="0" applyFont="1" applyFill="1" applyBorder="1" applyAlignment="1">
      <alignment horizontal="center"/>
    </xf>
    <xf numFmtId="0" fontId="5" fillId="0" borderId="0" xfId="0" applyFont="1" applyFill="1" applyAlignment="1">
      <alignment horizontal="center" vertical="center"/>
    </xf>
    <xf numFmtId="0" fontId="10" fillId="0" borderId="0" xfId="0" applyFont="1" applyFill="1" applyAlignment="1">
      <alignment horizontal="center" vertical="center"/>
    </xf>
    <xf numFmtId="0" fontId="5" fillId="4" borderId="0" xfId="0" applyFont="1" applyFill="1" applyBorder="1">
      <alignment wrapText="1"/>
    </xf>
    <xf numFmtId="0" fontId="10" fillId="4" borderId="0" xfId="0" applyFont="1" applyFill="1">
      <alignment wrapText="1"/>
    </xf>
    <xf numFmtId="0" fontId="4" fillId="4" borderId="0" xfId="0" applyFont="1" applyFill="1">
      <alignment wrapText="1"/>
    </xf>
    <xf numFmtId="0" fontId="3" fillId="0" borderId="0" xfId="0" applyFont="1" applyAlignment="1"/>
    <xf numFmtId="0" fontId="8" fillId="0" borderId="0" xfId="0" applyFont="1" applyAlignment="1"/>
    <xf numFmtId="0" fontId="9" fillId="0" borderId="0" xfId="0" applyFont="1" applyAlignment="1"/>
    <xf numFmtId="0" fontId="0" fillId="0" borderId="0" xfId="0" applyAlignment="1"/>
    <xf numFmtId="0" fontId="6" fillId="0" borderId="0" xfId="0" applyFont="1" applyFill="1" applyAlignment="1"/>
    <xf numFmtId="0" fontId="7" fillId="0" borderId="0" xfId="0" applyFont="1" applyAlignment="1"/>
    <xf numFmtId="0" fontId="0" fillId="0" borderId="0" xfId="0">
      <alignment wrapText="1"/>
    </xf>
    <xf numFmtId="0" fontId="5" fillId="0" borderId="0" xfId="0" applyFont="1" applyFill="1" applyAlignment="1">
      <alignment horizontal="left" vertical="center"/>
    </xf>
    <xf numFmtId="0" fontId="0" fillId="0" borderId="0" xfId="0" applyAlignment="1">
      <alignment wrapText="1"/>
    </xf>
    <xf numFmtId="0" fontId="0" fillId="0" borderId="0" xfId="0" applyFont="1">
      <alignment wrapText="1"/>
    </xf>
    <xf numFmtId="169" fontId="5" fillId="0" borderId="0" xfId="0" applyNumberFormat="1" applyFont="1" applyAlignment="1"/>
    <xf numFmtId="170" fontId="5" fillId="4" borderId="0" xfId="0" applyNumberFormat="1" applyFont="1" applyFill="1" applyBorder="1" applyAlignment="1">
      <alignment horizontal="center"/>
    </xf>
    <xf numFmtId="0" fontId="5" fillId="0" borderId="0" xfId="0" applyFont="1" applyAlignment="1">
      <alignment horizontal="righ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6" builtinId="10" customBuiltin="1"/>
    <cellStyle name="Output" xfId="16" builtinId="21" customBuiltin="1"/>
    <cellStyle name="Percent" xfId="5" builtinId="5" customBuiltin="1"/>
    <cellStyle name="Title" xfId="7" builtinId="15" customBuiltin="1"/>
    <cellStyle name="Total" xfId="22" builtinId="25" customBuiltin="1"/>
    <cellStyle name="Warning Text" xfId="20" builtinId="11" customBuiltin="1"/>
  </cellStyles>
  <dxfs count="419">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1"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172" formatCode="m\/d\/yy;@"/>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1"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1"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171" formatCode="m/d/yy;@"/>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1"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68" formatCode="m/d/yyyy;@"/>
      <fill>
        <patternFill patternType="none">
          <fgColor indexed="64"/>
          <bgColor indexed="6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vertical="top" textRotation="0" relativeIndent="0" justifyLastLine="0" shrinkToFit="0" readingOrder="0"/>
    </dxf>
    <dxf>
      <font>
        <b/>
        <i val="0"/>
        <strike val="0"/>
        <condense val="0"/>
        <extend val="0"/>
        <outline val="0"/>
        <shadow val="0"/>
        <u val="none"/>
        <vertAlign val="baseline"/>
        <sz val="11"/>
        <color auto="1"/>
        <name val="Arial"/>
        <scheme val="minor"/>
      </font>
      <fill>
        <patternFill patternType="solid">
          <fgColor indexed="64"/>
          <bgColor theme="4" tint="-0.249977111117893"/>
        </patternFill>
      </fill>
      <alignment horizontal="center" vertical="bottom" textRotation="0" wrapText="0" relative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43E5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Récapitulatif" displayName="Récapitulatif" ref="A5:L36" totalsRowShown="0" headerRowDxfId="418" dataDxfId="417">
  <autoFilter ref="A5:L36"/>
  <tableColumns count="12">
    <tableColumn id="1" name="Nom" dataDxfId="416"/>
    <tableColumn id="2" name="Prénom" dataDxfId="415"/>
    <tableColumn id="3" name="Vacances" dataDxfId="414">
      <calculatedColumnFormula>SUM('T 1:T 4'!C6)</calculatedColumnFormula>
    </tableColumn>
    <tableColumn id="4" name="Personnel" dataDxfId="413">
      <calculatedColumnFormula>SUM('T 1:T 4'!D6)</calculatedColumnFormula>
    </tableColumn>
    <tableColumn id="5" name="Maladie" dataDxfId="412">
      <calculatedColumnFormula>SUM('T 1:T 4'!E6)</calculatedColumnFormula>
    </tableColumn>
    <tableColumn id="6" name="Numéro de sécurité sociale" dataDxfId="411"/>
    <tableColumn id="7" name="Fonction" dataDxfId="410"/>
    <tableColumn id="8" name="Superviseur" dataDxfId="409"/>
    <tableColumn id="9" name="Date d’embauche" dataDxfId="408"/>
    <tableColumn id="10" name="Commentaires" dataDxfId="407"/>
    <tableColumn id="11" name="Jours de vacances _x000a_par an" dataDxfId="406"/>
    <tableColumn id="12" name="Jours de vacances _x000a_restants" dataDxfId="405">
      <calculatedColumnFormula>K6-C6</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Entrez les noms et prénoms, le numéro de sécurité sociale, la fonction, le nom du superviseur, la date d’embauche et les commentaires dans ce tableau. Les jours de congé pour convenance Personnelle, Maladie et de Vacances sont calculés automatiquement"/>
    </ext>
  </extLst>
</table>
</file>

<file path=xl/tables/table2.xml><?xml version="1.0" encoding="utf-8"?>
<table xmlns="http://schemas.openxmlformats.org/spreadsheetml/2006/main" id="2" name="PremierQuadrant" displayName="PremierQuadrant" ref="A5:CQ36" totalsRowShown="0" headerRowDxfId="401" dataDxfId="400">
  <autoFilter ref="A5:CQ36"/>
  <tableColumns count="95">
    <tableColumn id="1" name="Nom" dataDxfId="399">
      <calculatedColumnFormula>IF(ISBLANK('Résumé de l’année à ce jour'!A6),"",'Résumé de l’année à ce jour'!A6)</calculatedColumnFormula>
    </tableColumn>
    <tableColumn id="2" name="Prénom" dataDxfId="398">
      <calculatedColumnFormula>IF(ISBLANK('Résumé de l’année à ce jour'!B6),"",'Résumé de l’année à ce jour'!B6)</calculatedColumnFormula>
    </tableColumn>
    <tableColumn id="3" name="Vacances" dataDxfId="397">
      <calculatedColumnFormula>COUNTIF($F6:$CQ6, "V")</calculatedColumnFormula>
    </tableColumn>
    <tableColumn id="4" name="Personnel" dataDxfId="396">
      <calculatedColumnFormula>COUNTIF($F6:$CQ6, "P")</calculatedColumnFormula>
    </tableColumn>
    <tableColumn id="5" name="Maladie" dataDxfId="395">
      <calculatedColumnFormula>COUNTIF($F6:$CQ6, "M")</calculatedColumnFormula>
    </tableColumn>
    <tableColumn id="96" name="1/1" dataDxfId="394"/>
    <tableColumn id="97" name="2/1" dataDxfId="393"/>
    <tableColumn id="6" name="3/1" dataDxfId="392"/>
    <tableColumn id="7" name="4/1" dataDxfId="391"/>
    <tableColumn id="8" name="5/1" dataDxfId="390"/>
    <tableColumn id="9" name="6/1" dataDxfId="389"/>
    <tableColumn id="10" name="7/1" dataDxfId="388"/>
    <tableColumn id="11" name="8/1" dataDxfId="387"/>
    <tableColumn id="12" name="9/1" dataDxfId="386"/>
    <tableColumn id="13" name="10/1" dataDxfId="385"/>
    <tableColumn id="14" name="11/1" dataDxfId="384"/>
    <tableColumn id="15" name="12/1" dataDxfId="383"/>
    <tableColumn id="16" name="13/1" dataDxfId="382"/>
    <tableColumn id="17" name="14/1" dataDxfId="381"/>
    <tableColumn id="18" name="15/1" dataDxfId="380"/>
    <tableColumn id="19" name="16/1" dataDxfId="379"/>
    <tableColumn id="20" name="17/1" dataDxfId="378"/>
    <tableColumn id="21" name="18/1" dataDxfId="377"/>
    <tableColumn id="22" name="19/1" dataDxfId="376"/>
    <tableColumn id="23" name="20/1" dataDxfId="375"/>
    <tableColumn id="24" name="21/1" dataDxfId="374"/>
    <tableColumn id="25" name="22/1" dataDxfId="373"/>
    <tableColumn id="26" name="23/1" dataDxfId="372"/>
    <tableColumn id="27" name="24/1" dataDxfId="371"/>
    <tableColumn id="28" name="25/1" dataDxfId="370"/>
    <tableColumn id="29" name="26/1" dataDxfId="369"/>
    <tableColumn id="30" name="27/1" dataDxfId="368"/>
    <tableColumn id="31" name="28/1" dataDxfId="367"/>
    <tableColumn id="32" name="29/1" dataDxfId="366"/>
    <tableColumn id="33" name="30/1" dataDxfId="365"/>
    <tableColumn id="34" name="31/1" dataDxfId="364"/>
    <tableColumn id="35" name="1/2" dataDxfId="363"/>
    <tableColumn id="36" name="2/2" dataDxfId="362"/>
    <tableColumn id="37" name="3/2" dataDxfId="361"/>
    <tableColumn id="38" name="4/2" dataDxfId="360"/>
    <tableColumn id="39" name="5/2" dataDxfId="359"/>
    <tableColumn id="98" name="6/2" dataDxfId="358"/>
    <tableColumn id="40" name="7/2" dataDxfId="357"/>
    <tableColumn id="41" name="8/2" dataDxfId="356"/>
    <tableColumn id="42" name="9/2" dataDxfId="355"/>
    <tableColumn id="43" name="10/2" dataDxfId="354"/>
    <tableColumn id="44" name="11/2" dataDxfId="353"/>
    <tableColumn id="45" name="12/2" dataDxfId="352"/>
    <tableColumn id="46" name="13/2" dataDxfId="351"/>
    <tableColumn id="47" name="14/2" dataDxfId="350"/>
    <tableColumn id="48" name="15/2" dataDxfId="349"/>
    <tableColumn id="49" name="16/2" dataDxfId="348"/>
    <tableColumn id="50" name="17/2" dataDxfId="347"/>
    <tableColumn id="51" name="18/2" dataDxfId="346"/>
    <tableColumn id="52" name="19/2" dataDxfId="345"/>
    <tableColumn id="53" name="20/2" dataDxfId="344"/>
    <tableColumn id="54" name="21/2" dataDxfId="343"/>
    <tableColumn id="55" name="22/2" dataDxfId="342"/>
    <tableColumn id="56" name="23/2" dataDxfId="341"/>
    <tableColumn id="57" name="24/2" dataDxfId="340"/>
    <tableColumn id="58" name="25/2" dataDxfId="339"/>
    <tableColumn id="59" name="26/2" dataDxfId="338"/>
    <tableColumn id="60" name="27/2" dataDxfId="337"/>
    <tableColumn id="61" name="28/2" dataDxfId="336"/>
    <tableColumn id="62" name="1/3" dataDxfId="335"/>
    <tableColumn id="63" name="2/3" dataDxfId="334"/>
    <tableColumn id="64" name="3/3" dataDxfId="333"/>
    <tableColumn id="65" name="4/3" dataDxfId="332"/>
    <tableColumn id="66" name="5/3" dataDxfId="331"/>
    <tableColumn id="67" name="6/3" dataDxfId="330"/>
    <tableColumn id="68" name="7/3" dataDxfId="329"/>
    <tableColumn id="69" name="8/3" dataDxfId="328"/>
    <tableColumn id="70" name="9/3" dataDxfId="327"/>
    <tableColumn id="71" name="10/3" dataDxfId="326"/>
    <tableColumn id="72" name="11/3" dataDxfId="325"/>
    <tableColumn id="73" name="12/3" dataDxfId="324"/>
    <tableColumn id="74" name="13/3" dataDxfId="323"/>
    <tableColumn id="75" name="14/3" dataDxfId="322"/>
    <tableColumn id="76" name="15/3" dataDxfId="321"/>
    <tableColumn id="77" name="16/3" dataDxfId="320"/>
    <tableColumn id="78" name="17/3" dataDxfId="319"/>
    <tableColumn id="79" name="18/3" dataDxfId="318"/>
    <tableColumn id="80" name="19/3" dataDxfId="317"/>
    <tableColumn id="81" name="20/3" dataDxfId="316"/>
    <tableColumn id="82" name="21/3" dataDxfId="315"/>
    <tableColumn id="83" name="22/3" dataDxfId="314"/>
    <tableColumn id="84" name="23/3" dataDxfId="313"/>
    <tableColumn id="85" name="24/3" dataDxfId="312"/>
    <tableColumn id="86" name="25/3" dataDxfId="311"/>
    <tableColumn id="87" name="26/3" dataDxfId="310"/>
    <tableColumn id="88" name="27/3" dataDxfId="309"/>
    <tableColumn id="89" name="28/3" dataDxfId="308"/>
    <tableColumn id="90" name="29/3" dataDxfId="307"/>
    <tableColumn id="91" name="30/3" dataDxfId="306"/>
    <tableColumn id="92" name="31/3" dataDxfId="305"/>
  </tableColumns>
  <tableStyleInfo name="TableStyleMedium2" showFirstColumn="0" showLastColumn="0" showRowStripes="1" showColumnStripes="0"/>
  <extLst>
    <ext xmlns:x14="http://schemas.microsoft.com/office/spreadsheetml/2009/9/main" uri="{504A1905-F514-4f6f-8877-14C23A59335A}">
      <x14:table altTextSummary="Entrez des données dans les colonnes F à CQ pour le premier trimestre. Les noms et prénoms, ainsi que les congés de Vacances, pour convenance Personnelle et Maladie sont automatiquement mis à jour."/>
    </ext>
  </extLst>
</table>
</file>

<file path=xl/tables/table3.xml><?xml version="1.0" encoding="utf-8"?>
<table xmlns="http://schemas.openxmlformats.org/spreadsheetml/2006/main" id="3" name="DeuxièmeQuadrant" displayName="DeuxièmeQuadrant" ref="A5:CR36" totalsRowShown="0" headerRowDxfId="301" dataDxfId="300">
  <autoFilter ref="A5:CR36"/>
  <tableColumns count="96">
    <tableColumn id="1" name="Nom" dataDxfId="299">
      <calculatedColumnFormula>IF(ISBLANK('Résumé de l’année à ce jour'!A6),"",'Résumé de l’année à ce jour'!A6)</calculatedColumnFormula>
    </tableColumn>
    <tableColumn id="2" name="Prénom" dataDxfId="298">
      <calculatedColumnFormula>IF(ISBLANK('Résumé de l’année à ce jour'!B6),"",'Résumé de l’année à ce jour'!B6)</calculatedColumnFormula>
    </tableColumn>
    <tableColumn id="3" name="Vacances" dataDxfId="297">
      <calculatedColumnFormula>COUNTIF($F6:$CR6, "V")</calculatedColumnFormula>
    </tableColumn>
    <tableColumn id="4" name="Personnel" dataDxfId="296">
      <calculatedColumnFormula>COUNTIF($F6:$CR6, "P")</calculatedColumnFormula>
    </tableColumn>
    <tableColumn id="5" name="Maladie" dataDxfId="295">
      <calculatedColumnFormula>COUNTIF($F6:$CR6, "M")</calculatedColumnFormula>
    </tableColumn>
    <tableColumn id="6" name="1/4" dataDxfId="294"/>
    <tableColumn id="7" name="2/4" dataDxfId="293"/>
    <tableColumn id="8" name="3/4" dataDxfId="292"/>
    <tableColumn id="9" name="4/4" dataDxfId="291"/>
    <tableColumn id="10" name="5/4" dataDxfId="290"/>
    <tableColumn id="11" name="6/4" dataDxfId="289"/>
    <tableColumn id="12" name="7/4" dataDxfId="288"/>
    <tableColumn id="13" name="8/4" dataDxfId="287"/>
    <tableColumn id="14" name="9/4" dataDxfId="286"/>
    <tableColumn id="15" name="10/4" dataDxfId="285"/>
    <tableColumn id="16" name="11/4" dataDxfId="284"/>
    <tableColumn id="17" name="12/4" dataDxfId="283"/>
    <tableColumn id="18" name="13/4" dataDxfId="282"/>
    <tableColumn id="19" name="14/4" dataDxfId="281"/>
    <tableColumn id="20" name="15/4" dataDxfId="280"/>
    <tableColumn id="21" name="16/4" dataDxfId="279"/>
    <tableColumn id="22" name="17/4" dataDxfId="278"/>
    <tableColumn id="23" name="18/4" dataDxfId="277"/>
    <tableColumn id="24" name="19/4" dataDxfId="276"/>
    <tableColumn id="25" name="20/4" dataDxfId="275"/>
    <tableColumn id="26" name="21/4" dataDxfId="274"/>
    <tableColumn id="27" name="22/4" dataDxfId="273"/>
    <tableColumn id="28" name="23/4" dataDxfId="272"/>
    <tableColumn id="29" name="24/4" dataDxfId="271"/>
    <tableColumn id="30" name="25/4" dataDxfId="270"/>
    <tableColumn id="31" name="26/4" dataDxfId="269"/>
    <tableColumn id="32" name="27/4" dataDxfId="268"/>
    <tableColumn id="33" name="28/4" dataDxfId="267"/>
    <tableColumn id="34" name="29/4" dataDxfId="266"/>
    <tableColumn id="35" name="30/4" dataDxfId="265"/>
    <tableColumn id="36" name="1/5" dataDxfId="264"/>
    <tableColumn id="37" name="2/5" dataDxfId="263"/>
    <tableColumn id="38" name="3/5" dataDxfId="262"/>
    <tableColumn id="39" name="4/5" dataDxfId="261"/>
    <tableColumn id="40" name="5/5" dataDxfId="260"/>
    <tableColumn id="41" name="6/5" dataDxfId="259"/>
    <tableColumn id="42" name="7/5" dataDxfId="258"/>
    <tableColumn id="43" name="8/5" dataDxfId="257"/>
    <tableColumn id="44" name="9/5" dataDxfId="256"/>
    <tableColumn id="45" name="10/5" dataDxfId="255"/>
    <tableColumn id="46" name="11/5" dataDxfId="254"/>
    <tableColumn id="47" name="12/5" dataDxfId="253"/>
    <tableColumn id="48" name="13/5" dataDxfId="252"/>
    <tableColumn id="49" name="14/5" dataDxfId="251"/>
    <tableColumn id="50" name="15/5" dataDxfId="250"/>
    <tableColumn id="51" name="16/5" dataDxfId="249"/>
    <tableColumn id="52" name="17/5" dataDxfId="248"/>
    <tableColumn id="53" name="18/5" dataDxfId="247"/>
    <tableColumn id="54" name="19/5" dataDxfId="246"/>
    <tableColumn id="55" name="20/5" dataDxfId="245"/>
    <tableColumn id="56" name="21/5" dataDxfId="244"/>
    <tableColumn id="57" name="22/5" dataDxfId="243"/>
    <tableColumn id="58" name="23/5" dataDxfId="242"/>
    <tableColumn id="59" name="24/5" dataDxfId="241"/>
    <tableColumn id="60" name="25/5" dataDxfId="240"/>
    <tableColumn id="61" name="26/5" dataDxfId="239"/>
    <tableColumn id="62" name="27/5" dataDxfId="238"/>
    <tableColumn id="63" name="28/5" dataDxfId="237"/>
    <tableColumn id="64" name="29/5" dataDxfId="236"/>
    <tableColumn id="65" name="30/5" dataDxfId="235"/>
    <tableColumn id="66" name="31/5" dataDxfId="234"/>
    <tableColumn id="67" name="1/6" dataDxfId="233"/>
    <tableColumn id="68" name="2/6" dataDxfId="232"/>
    <tableColumn id="69" name="3/6" dataDxfId="231"/>
    <tableColumn id="70" name="4/6" dataDxfId="230"/>
    <tableColumn id="71" name="5/6" dataDxfId="229"/>
    <tableColumn id="72" name="6/6" dataDxfId="228"/>
    <tableColumn id="73" name="7/6" dataDxfId="227"/>
    <tableColumn id="74" name="8/6" dataDxfId="226"/>
    <tableColumn id="75" name="9/6" dataDxfId="225"/>
    <tableColumn id="76" name="10/6" dataDxfId="224"/>
    <tableColumn id="77" name="11/6" dataDxfId="223"/>
    <tableColumn id="78" name="12/6" dataDxfId="222"/>
    <tableColumn id="79" name="13/6" dataDxfId="221"/>
    <tableColumn id="80" name="14/6" dataDxfId="220"/>
    <tableColumn id="81" name="15/6" dataDxfId="219"/>
    <tableColumn id="82" name="16/6" dataDxfId="218"/>
    <tableColumn id="83" name="17/6" dataDxfId="217"/>
    <tableColumn id="84" name="18/6" dataDxfId="216"/>
    <tableColumn id="85" name="19/6" dataDxfId="215"/>
    <tableColumn id="86" name="20/6" dataDxfId="214"/>
    <tableColumn id="87" name="21/6" dataDxfId="213"/>
    <tableColumn id="88" name="22/6" dataDxfId="212"/>
    <tableColumn id="89" name="23/6" dataDxfId="211"/>
    <tableColumn id="90" name="24/6" dataDxfId="210"/>
    <tableColumn id="91" name="25/6" dataDxfId="209"/>
    <tableColumn id="92" name="26/6" dataDxfId="208"/>
    <tableColumn id="93" name="27/6" dataDxfId="207"/>
    <tableColumn id="94" name="28/6" dataDxfId="206"/>
    <tableColumn id="95" name="29/6" dataDxfId="205"/>
    <tableColumn id="96" name="30/6" dataDxfId="204"/>
  </tableColumns>
  <tableStyleInfo name="TableStyleMedium2" showFirstColumn="0" showLastColumn="0" showRowStripes="1" showColumnStripes="0"/>
  <extLst>
    <ext xmlns:x14="http://schemas.microsoft.com/office/spreadsheetml/2009/9/main" uri="{504A1905-F514-4f6f-8877-14C23A59335A}">
      <x14:table altTextSummary="Entrez des données dans les colonnes F à CQ pour le deuxième trimestre. Les noms et prénoms, ainsi que les congés de Vacances, pour convenance Personnelle et Maladie sont automatiquement mis à jour."/>
    </ext>
  </extLst>
</table>
</file>

<file path=xl/tables/table4.xml><?xml version="1.0" encoding="utf-8"?>
<table xmlns="http://schemas.openxmlformats.org/spreadsheetml/2006/main" id="4" name="TroisièmeQuadrant" displayName="TroisièmeQuadrant" ref="A5:CS36" totalsRowShown="0" headerRowDxfId="200" dataDxfId="199">
  <autoFilter ref="A5:CS36"/>
  <tableColumns count="97">
    <tableColumn id="1" name="Nom" dataDxfId="198">
      <calculatedColumnFormula>IF(ISBLANK('Résumé de l’année à ce jour'!A6),"",'Résumé de l’année à ce jour'!A6)</calculatedColumnFormula>
    </tableColumn>
    <tableColumn id="2" name="Prénom" dataDxfId="197">
      <calculatedColumnFormula>IF(ISBLANK('Résumé de l’année à ce jour'!B6),"",'Résumé de l’année à ce jour'!B6)</calculatedColumnFormula>
    </tableColumn>
    <tableColumn id="3" name="Vacances" dataDxfId="196">
      <calculatedColumnFormula>COUNTIF($F6:$CS6, "V")</calculatedColumnFormula>
    </tableColumn>
    <tableColumn id="4" name="Personnel" dataDxfId="195">
      <calculatedColumnFormula>COUNTIF($F6:$CS6, "P")</calculatedColumnFormula>
    </tableColumn>
    <tableColumn id="5" name="Maladie" dataDxfId="194">
      <calculatedColumnFormula>COUNTIF($F6:$CS6, "M")</calculatedColumnFormula>
    </tableColumn>
    <tableColumn id="6" name="1/7" dataDxfId="193"/>
    <tableColumn id="7" name="2/7" dataDxfId="192"/>
    <tableColumn id="8" name="3/7" dataDxfId="191"/>
    <tableColumn id="9" name="4/7" dataDxfId="190"/>
    <tableColumn id="10" name="5/7" dataDxfId="189"/>
    <tableColumn id="11" name="6/7" dataDxfId="188"/>
    <tableColumn id="12" name="7/7" dataDxfId="187"/>
    <tableColumn id="13" name="8/7" dataDxfId="186"/>
    <tableColumn id="14" name="9/7" dataDxfId="185"/>
    <tableColumn id="15" name="10/7" dataDxfId="184"/>
    <tableColumn id="16" name="11/7" dataDxfId="183"/>
    <tableColumn id="17" name="12/7" dataDxfId="182"/>
    <tableColumn id="18" name="13/7" dataDxfId="181"/>
    <tableColumn id="19" name="14/7" dataDxfId="180"/>
    <tableColumn id="20" name="15/7" dataDxfId="179"/>
    <tableColumn id="21" name="16/7" dataDxfId="178"/>
    <tableColumn id="22" name="17/7" dataDxfId="177"/>
    <tableColumn id="23" name="18/7" dataDxfId="176"/>
    <tableColumn id="24" name="19/7" dataDxfId="175"/>
    <tableColumn id="25" name="20/7" dataDxfId="174"/>
    <tableColumn id="26" name="21/7" dataDxfId="173"/>
    <tableColumn id="27" name="22/7" dataDxfId="172"/>
    <tableColumn id="28" name="23/7" dataDxfId="171"/>
    <tableColumn id="29" name="24/7" dataDxfId="170"/>
    <tableColumn id="30" name="25/7" dataDxfId="169"/>
    <tableColumn id="31" name="26/7" dataDxfId="168"/>
    <tableColumn id="32" name="27/7" dataDxfId="167"/>
    <tableColumn id="33" name="28/7" dataDxfId="166"/>
    <tableColumn id="34" name="29/7" dataDxfId="165"/>
    <tableColumn id="35" name="30/7" dataDxfId="164"/>
    <tableColumn id="36" name="31/7" dataDxfId="163"/>
    <tableColumn id="37" name="1/8" dataDxfId="162"/>
    <tableColumn id="38" name="2/8" dataDxfId="161"/>
    <tableColumn id="39" name="3/8" dataDxfId="160"/>
    <tableColumn id="40" name="4/8" dataDxfId="159"/>
    <tableColumn id="41" name="5/8" dataDxfId="158"/>
    <tableColumn id="42" name="6/8" dataDxfId="157"/>
    <tableColumn id="43" name="7/8" dataDxfId="156"/>
    <tableColumn id="44" name="8/8" dataDxfId="155"/>
    <tableColumn id="45" name="9/8" dataDxfId="154"/>
    <tableColumn id="46" name="10/8" dataDxfId="153"/>
    <tableColumn id="47" name="11/8" dataDxfId="152"/>
    <tableColumn id="48" name="12/8" dataDxfId="151"/>
    <tableColumn id="49" name="13/8" dataDxfId="150"/>
    <tableColumn id="50" name="14/8" dataDxfId="149"/>
    <tableColumn id="51" name="15/8" dataDxfId="148"/>
    <tableColumn id="52" name="16/8" dataDxfId="147"/>
    <tableColumn id="53" name="17/8" dataDxfId="146"/>
    <tableColumn id="54" name="18/8" dataDxfId="145"/>
    <tableColumn id="55" name="19/8" dataDxfId="144"/>
    <tableColumn id="56" name="20/8" dataDxfId="143"/>
    <tableColumn id="57" name="21/8" dataDxfId="142"/>
    <tableColumn id="58" name="22/8" dataDxfId="141"/>
    <tableColumn id="59" name="23/8" dataDxfId="140"/>
    <tableColumn id="60" name="24/8" dataDxfId="139"/>
    <tableColumn id="61" name="25/8" dataDxfId="138"/>
    <tableColumn id="62" name="26/8" dataDxfId="137"/>
    <tableColumn id="63" name="27/8" dataDxfId="136"/>
    <tableColumn id="64" name="28/8" dataDxfId="135"/>
    <tableColumn id="65" name="29/8" dataDxfId="134"/>
    <tableColumn id="66" name="30/8" dataDxfId="133"/>
    <tableColumn id="67" name="31/8" dataDxfId="132"/>
    <tableColumn id="68" name="1/9" dataDxfId="131"/>
    <tableColumn id="69" name="2/9" dataDxfId="130"/>
    <tableColumn id="70" name="3/9" dataDxfId="129"/>
    <tableColumn id="71" name="4/9" dataDxfId="128"/>
    <tableColumn id="72" name="5/9" dataDxfId="127"/>
    <tableColumn id="73" name="6/9" dataDxfId="126"/>
    <tableColumn id="74" name="7/9" dataDxfId="125"/>
    <tableColumn id="75" name="8/9" dataDxfId="124"/>
    <tableColumn id="76" name="9/9" dataDxfId="123"/>
    <tableColumn id="77" name="10/9" dataDxfId="122"/>
    <tableColumn id="78" name="11/9" dataDxfId="121"/>
    <tableColumn id="79" name="12/9" dataDxfId="120"/>
    <tableColumn id="80" name="13/9" dataDxfId="119"/>
    <tableColumn id="81" name="14/9" dataDxfId="118"/>
    <tableColumn id="82" name="15/9" dataDxfId="117"/>
    <tableColumn id="83" name="16/9" dataDxfId="116"/>
    <tableColumn id="84" name="17/9" dataDxfId="115"/>
    <tableColumn id="85" name="18/9" dataDxfId="114"/>
    <tableColumn id="86" name="19/9" dataDxfId="113"/>
    <tableColumn id="87" name="20/9" dataDxfId="112"/>
    <tableColumn id="88" name="21/9" dataDxfId="111"/>
    <tableColumn id="89" name="22/9" dataDxfId="110"/>
    <tableColumn id="90" name="23/9" dataDxfId="109"/>
    <tableColumn id="91" name="24/9" dataDxfId="108"/>
    <tableColumn id="92" name="25/9" dataDxfId="107"/>
    <tableColumn id="93" name="26/9" dataDxfId="106"/>
    <tableColumn id="94" name="27/9" dataDxfId="105"/>
    <tableColumn id="95" name="28/9" dataDxfId="104"/>
    <tableColumn id="96" name="29/9" dataDxfId="103"/>
    <tableColumn id="97" name="30/9" dataDxfId="102"/>
  </tableColumns>
  <tableStyleInfo name="TableStyleMedium2" showFirstColumn="0" showLastColumn="0" showRowStripes="1" showColumnStripes="0"/>
  <extLst>
    <ext xmlns:x14="http://schemas.microsoft.com/office/spreadsheetml/2009/9/main" uri="{504A1905-F514-4f6f-8877-14C23A59335A}">
      <x14:table altTextSummary="Entrez des données dans les colonnes F à CQ pour le troisième trimestre. Les noms et prénoms, ainsi que les congés de Vacances, pour convenance Personnelle et Maladie sont automatiquement mis à jour."/>
    </ext>
  </extLst>
</table>
</file>

<file path=xl/tables/table5.xml><?xml version="1.0" encoding="utf-8"?>
<table xmlns="http://schemas.openxmlformats.org/spreadsheetml/2006/main" id="5" name="QuatrièmeQuadrant" displayName="QuatrièmeQuadrant" ref="A5:CS36" totalsRowShown="0" headerRowDxfId="98" dataDxfId="97">
  <autoFilter ref="A5:CS36"/>
  <tableColumns count="97">
    <tableColumn id="1" name="Nom" dataDxfId="96">
      <calculatedColumnFormula>IF(ISBLANK('Résumé de l’année à ce jour'!A6),"",'Résumé de l’année à ce jour'!A6)</calculatedColumnFormula>
    </tableColumn>
    <tableColumn id="2" name="Prénom" dataDxfId="95">
      <calculatedColumnFormula>IF(ISBLANK('Résumé de l’année à ce jour'!B6),"",'Résumé de l’année à ce jour'!B6)</calculatedColumnFormula>
    </tableColumn>
    <tableColumn id="3" name="Vacances" dataDxfId="94">
      <calculatedColumnFormula>COUNTIF($F6:$CS6, "V")</calculatedColumnFormula>
    </tableColumn>
    <tableColumn id="4" name="Personnel" dataDxfId="93">
      <calculatedColumnFormula>COUNTIF($F6:CS6, "P")</calculatedColumnFormula>
    </tableColumn>
    <tableColumn id="5" name="Maladie" dataDxfId="92">
      <calculatedColumnFormula>COUNTIF($F6:CS6, "M")</calculatedColumnFormula>
    </tableColumn>
    <tableColumn id="6" name="1/10" dataDxfId="91"/>
    <tableColumn id="7" name="2/10" dataDxfId="90"/>
    <tableColumn id="8" name="3/10" dataDxfId="89"/>
    <tableColumn id="9" name="4/10" dataDxfId="88"/>
    <tableColumn id="10" name="5/10" dataDxfId="87"/>
    <tableColumn id="11" name="6/10" dataDxfId="86"/>
    <tableColumn id="12" name="7/10" dataDxfId="85"/>
    <tableColumn id="13" name="8/10" dataDxfId="84"/>
    <tableColumn id="14" name="9/10" dataDxfId="83"/>
    <tableColumn id="15" name="10/10" dataDxfId="82"/>
    <tableColumn id="16" name="11/10" dataDxfId="81"/>
    <tableColumn id="17" name="12/10" dataDxfId="80"/>
    <tableColumn id="18" name="13/10" dataDxfId="79"/>
    <tableColumn id="19" name="14/10" dataDxfId="78"/>
    <tableColumn id="20" name="15/10" dataDxfId="77"/>
    <tableColumn id="21" name="16/10" dataDxfId="76"/>
    <tableColumn id="22" name="17/10" dataDxfId="75"/>
    <tableColumn id="23" name="18/10" dataDxfId="74"/>
    <tableColumn id="24" name="19/10" dataDxfId="73"/>
    <tableColumn id="25" name="20/10" dataDxfId="72"/>
    <tableColumn id="26" name="21/10" dataDxfId="71"/>
    <tableColumn id="27" name="22/10" dataDxfId="70"/>
    <tableColumn id="28" name="23/10" dataDxfId="69"/>
    <tableColumn id="29" name="24/10" dataDxfId="68"/>
    <tableColumn id="30" name="25/10" dataDxfId="67"/>
    <tableColumn id="31" name="26/10" dataDxfId="66"/>
    <tableColumn id="32" name="27/10" dataDxfId="65"/>
    <tableColumn id="33" name="28/10" dataDxfId="64"/>
    <tableColumn id="34" name="29/10" dataDxfId="63"/>
    <tableColumn id="35" name="30/10" dataDxfId="62"/>
    <tableColumn id="36" name="31/10" dataDxfId="61"/>
    <tableColumn id="37" name="1/11" dataDxfId="60"/>
    <tableColumn id="38" name="2/11" dataDxfId="59"/>
    <tableColumn id="39" name="3/11" dataDxfId="58"/>
    <tableColumn id="40" name="4/11" dataDxfId="57"/>
    <tableColumn id="41" name="5/11" dataDxfId="56"/>
    <tableColumn id="42" name="6/11" dataDxfId="55"/>
    <tableColumn id="43" name="7/11" dataDxfId="54"/>
    <tableColumn id="44" name="8/11" dataDxfId="53"/>
    <tableColumn id="45" name="9/11" dataDxfId="52"/>
    <tableColumn id="46" name="10/11" dataDxfId="51"/>
    <tableColumn id="47" name="11/11" dataDxfId="50"/>
    <tableColumn id="48" name="12/11" dataDxfId="49"/>
    <tableColumn id="49" name="13/11" dataDxfId="48"/>
    <tableColumn id="50" name="14/11" dataDxfId="47"/>
    <tableColumn id="51" name="15/11" dataDxfId="46"/>
    <tableColumn id="52" name="16/11" dataDxfId="45"/>
    <tableColumn id="53" name="17/11" dataDxfId="44"/>
    <tableColumn id="54" name="18/11" dataDxfId="43"/>
    <tableColumn id="55" name="19/11" dataDxfId="42"/>
    <tableColumn id="56" name="20/11" dataDxfId="41"/>
    <tableColumn id="57" name="21/11" dataDxfId="40"/>
    <tableColumn id="58" name="22/11" dataDxfId="39"/>
    <tableColumn id="59" name="23/11" dataDxfId="38"/>
    <tableColumn id="60" name="24/11" dataDxfId="37"/>
    <tableColumn id="61" name="25/11" dataDxfId="36"/>
    <tableColumn id="62" name="26/11" dataDxfId="35"/>
    <tableColumn id="63" name="27/11" dataDxfId="34"/>
    <tableColumn id="64" name="28/11" dataDxfId="33"/>
    <tableColumn id="65" name="29/11" dataDxfId="32"/>
    <tableColumn id="66" name="30/11" dataDxfId="31"/>
    <tableColumn id="67" name="1/12" dataDxfId="30"/>
    <tableColumn id="68" name="2/12" dataDxfId="29"/>
    <tableColumn id="69" name="3/12" dataDxfId="28"/>
    <tableColumn id="70" name="4/12" dataDxfId="27"/>
    <tableColumn id="71" name="5/12" dataDxfId="26"/>
    <tableColumn id="72" name="6/12" dataDxfId="25"/>
    <tableColumn id="73" name="7/12" dataDxfId="24"/>
    <tableColumn id="74" name="8/12" dataDxfId="23"/>
    <tableColumn id="75" name="9/12" dataDxfId="22"/>
    <tableColumn id="76" name="10/12" dataDxfId="21"/>
    <tableColumn id="77" name="11/12" dataDxfId="20"/>
    <tableColumn id="78" name="12/12" dataDxfId="19"/>
    <tableColumn id="79" name="13/12" dataDxfId="18"/>
    <tableColumn id="80" name="14/12" dataDxfId="17"/>
    <tableColumn id="81" name="15/12" dataDxfId="16"/>
    <tableColumn id="82" name="16/12" dataDxfId="15"/>
    <tableColumn id="83" name="17/12" dataDxfId="14"/>
    <tableColumn id="84" name="18/12" dataDxfId="13"/>
    <tableColumn id="85" name="19/12" dataDxfId="12"/>
    <tableColumn id="86" name="20/12" dataDxfId="11"/>
    <tableColumn id="87" name="21/12" dataDxfId="10"/>
    <tableColumn id="88" name="22/12" dataDxfId="9"/>
    <tableColumn id="89" name="23/12" dataDxfId="8"/>
    <tableColumn id="90" name="24/12" dataDxfId="7"/>
    <tableColumn id="91" name="25/12" dataDxfId="6"/>
    <tableColumn id="92" name="26/12" dataDxfId="5"/>
    <tableColumn id="93" name="27/12" dataDxfId="4"/>
    <tableColumn id="94" name="28/12" dataDxfId="3"/>
    <tableColumn id="95" name="29/12" dataDxfId="2"/>
    <tableColumn id="96" name="30/12" dataDxfId="1"/>
    <tableColumn id="97" name="31/12" dataDxfId="0"/>
  </tableColumns>
  <tableStyleInfo name="TableStyleMedium2" showFirstColumn="0" showLastColumn="0" showRowStripes="1" showColumnStripes="0"/>
  <extLst>
    <ext xmlns:x14="http://schemas.microsoft.com/office/spreadsheetml/2009/9/main" uri="{504A1905-F514-4f6f-8877-14C23A59335A}">
      <x14:table altTextSummary="Entrez des données dans les colonnes F à CQ pour le quatrième trimestre. Les noms et prénoms, ainsi que les congés de Vacances, pour convenance Personnelle et Maladie sont automatiquement mis à jou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79998168889431442"/>
  </sheetPr>
  <dimension ref="A1:L36"/>
  <sheetViews>
    <sheetView showGridLines="0" tabSelected="1" workbookViewId="0">
      <pane xSplit="2" ySplit="5" topLeftCell="C6" activePane="bottomRight" state="frozen"/>
      <selection pane="topRight" activeCell="C1" sqref="C1"/>
      <selection pane="bottomLeft" activeCell="A6" sqref="A6"/>
      <selection pane="bottomRight"/>
    </sheetView>
  </sheetViews>
  <sheetFormatPr defaultColWidth="9" defaultRowHeight="30" customHeight="1" x14ac:dyDescent="0.2"/>
  <cols>
    <col min="1" max="1" width="18.625" style="30" customWidth="1"/>
    <col min="2" max="2" width="20.875" style="30" customWidth="1"/>
    <col min="3" max="3" width="13.375" style="30" customWidth="1"/>
    <col min="4" max="4" width="14.125" style="30" customWidth="1"/>
    <col min="5" max="5" width="11.625" style="30" customWidth="1"/>
    <col min="6" max="6" width="28" style="30" customWidth="1"/>
    <col min="7" max="7" width="21.375" style="30" customWidth="1"/>
    <col min="8" max="8" width="17.375" style="30" customWidth="1"/>
    <col min="9" max="9" width="20" style="30" customWidth="1"/>
    <col min="10" max="10" width="18.875" style="30" customWidth="1"/>
    <col min="11" max="11" width="21.25" style="30" customWidth="1"/>
    <col min="12" max="12" width="20.625" style="30" customWidth="1"/>
    <col min="13" max="16384" width="9" style="30"/>
  </cols>
  <sheetData>
    <row r="1" spans="1:12" ht="30" customHeight="1" x14ac:dyDescent="0.25">
      <c r="A1" s="24" t="s">
        <v>0</v>
      </c>
    </row>
    <row r="2" spans="1:12" ht="30" customHeight="1" x14ac:dyDescent="0.25">
      <c r="A2" s="25" t="s">
        <v>1</v>
      </c>
      <c r="B2" s="26"/>
      <c r="C2" s="26"/>
      <c r="D2" s="27"/>
      <c r="E2" s="27"/>
    </row>
    <row r="3" spans="1:12" ht="30" customHeight="1" x14ac:dyDescent="0.25">
      <c r="A3" s="34" t="s">
        <v>2</v>
      </c>
    </row>
    <row r="4" spans="1:12" ht="30" customHeight="1" x14ac:dyDescent="0.2">
      <c r="A4" s="36" t="str">
        <f>Nom_société</f>
        <v>Nom de la société</v>
      </c>
      <c r="B4" s="36"/>
      <c r="C4" s="36"/>
      <c r="D4" s="36"/>
      <c r="E4" s="36"/>
      <c r="F4" s="36"/>
      <c r="G4" s="36"/>
      <c r="H4" s="3" t="s">
        <v>12</v>
      </c>
      <c r="I4" s="1"/>
      <c r="J4" s="1"/>
      <c r="K4" s="1"/>
      <c r="L4" s="4"/>
    </row>
    <row r="5" spans="1:12" s="33" customFormat="1" ht="30" customHeight="1" x14ac:dyDescent="0.25">
      <c r="A5" s="5" t="s">
        <v>3</v>
      </c>
      <c r="B5" s="5" t="s">
        <v>4</v>
      </c>
      <c r="C5" s="6" t="s">
        <v>5</v>
      </c>
      <c r="D5" s="6" t="s">
        <v>6</v>
      </c>
      <c r="E5" s="6" t="s">
        <v>7</v>
      </c>
      <c r="F5" s="5" t="s">
        <v>8</v>
      </c>
      <c r="G5" s="6" t="s">
        <v>10</v>
      </c>
      <c r="H5" s="6" t="s">
        <v>13</v>
      </c>
      <c r="I5" s="6" t="s">
        <v>14</v>
      </c>
      <c r="J5" s="6" t="s">
        <v>15</v>
      </c>
      <c r="K5" s="7" t="s">
        <v>16</v>
      </c>
      <c r="L5" s="7" t="s">
        <v>17</v>
      </c>
    </row>
    <row r="6" spans="1:12" ht="30" customHeight="1" x14ac:dyDescent="0.2">
      <c r="A6" s="8" t="s">
        <v>3</v>
      </c>
      <c r="B6" s="8" t="s">
        <v>4</v>
      </c>
      <c r="C6" s="9">
        <f>SUM('T 1:T 4'!C6)</f>
        <v>3</v>
      </c>
      <c r="D6" s="9">
        <f>SUM('T 1:T 4'!D6)</f>
        <v>0</v>
      </c>
      <c r="E6" s="9">
        <f>SUM('T 1:T 4'!E6)</f>
        <v>1</v>
      </c>
      <c r="F6" s="10" t="s">
        <v>9</v>
      </c>
      <c r="G6" s="8" t="s">
        <v>11</v>
      </c>
      <c r="H6" s="8" t="s">
        <v>3</v>
      </c>
      <c r="I6" s="11"/>
      <c r="J6" s="8"/>
      <c r="K6" s="12">
        <v>10</v>
      </c>
      <c r="L6" s="9">
        <f>K6-C6</f>
        <v>7</v>
      </c>
    </row>
    <row r="7" spans="1:12" ht="30" customHeight="1" x14ac:dyDescent="0.2">
      <c r="A7" s="8"/>
      <c r="B7" s="8"/>
      <c r="C7" s="9">
        <f>SUM('T 1:T 4'!C7)</f>
        <v>0</v>
      </c>
      <c r="D7" s="9">
        <f>SUM('T 1:T 4'!D7)</f>
        <v>0</v>
      </c>
      <c r="E7" s="9">
        <f>SUM('T 1:T 4'!E7)</f>
        <v>0</v>
      </c>
      <c r="F7" s="13"/>
      <c r="G7" s="8"/>
      <c r="H7" s="8"/>
      <c r="I7" s="11"/>
      <c r="J7" s="8"/>
      <c r="K7" s="12"/>
      <c r="L7" s="9">
        <f t="shared" ref="L7:L36" si="0">K7-C7</f>
        <v>0</v>
      </c>
    </row>
    <row r="8" spans="1:12" ht="30" customHeight="1" x14ac:dyDescent="0.2">
      <c r="A8" s="8"/>
      <c r="B8" s="8"/>
      <c r="C8" s="9">
        <f>SUM('T 1:T 4'!C8)</f>
        <v>0</v>
      </c>
      <c r="D8" s="9">
        <f>SUM('T 1:T 4'!D8)</f>
        <v>0</v>
      </c>
      <c r="E8" s="9">
        <f>SUM('T 1:T 4'!E8)</f>
        <v>0</v>
      </c>
      <c r="F8" s="10"/>
      <c r="G8" s="8"/>
      <c r="H8" s="8"/>
      <c r="I8" s="11"/>
      <c r="J8" s="8"/>
      <c r="K8" s="12"/>
      <c r="L8" s="9">
        <f t="shared" si="0"/>
        <v>0</v>
      </c>
    </row>
    <row r="9" spans="1:12" ht="30" customHeight="1" x14ac:dyDescent="0.2">
      <c r="A9" s="8"/>
      <c r="B9" s="8"/>
      <c r="C9" s="9">
        <f>SUM('T 1:T 4'!C9)</f>
        <v>0</v>
      </c>
      <c r="D9" s="9">
        <f>SUM('T 1:T 4'!D9)</f>
        <v>0</v>
      </c>
      <c r="E9" s="9">
        <f>SUM('T 1:T 4'!E9)</f>
        <v>0</v>
      </c>
      <c r="F9" s="10"/>
      <c r="G9" s="8"/>
      <c r="H9" s="8"/>
      <c r="I9" s="11"/>
      <c r="J9" s="8"/>
      <c r="K9" s="12"/>
      <c r="L9" s="9">
        <f t="shared" si="0"/>
        <v>0</v>
      </c>
    </row>
    <row r="10" spans="1:12" ht="30" customHeight="1" x14ac:dyDescent="0.2">
      <c r="A10" s="8"/>
      <c r="B10" s="8"/>
      <c r="C10" s="9">
        <f>SUM('T 1:T 4'!C10)</f>
        <v>0</v>
      </c>
      <c r="D10" s="9">
        <f>SUM('T 1:T 4'!D10)</f>
        <v>0</v>
      </c>
      <c r="E10" s="9">
        <f>SUM('T 1:T 4'!E10)</f>
        <v>0</v>
      </c>
      <c r="F10" s="10"/>
      <c r="G10" s="8"/>
      <c r="H10" s="8"/>
      <c r="I10" s="11"/>
      <c r="J10" s="8"/>
      <c r="K10" s="12"/>
      <c r="L10" s="9">
        <f t="shared" si="0"/>
        <v>0</v>
      </c>
    </row>
    <row r="11" spans="1:12" ht="30" customHeight="1" x14ac:dyDescent="0.2">
      <c r="A11" s="8"/>
      <c r="B11" s="8"/>
      <c r="C11" s="9">
        <f>SUM('T 1:T 4'!C11)</f>
        <v>0</v>
      </c>
      <c r="D11" s="9">
        <f>SUM('T 1:T 4'!D11)</f>
        <v>0</v>
      </c>
      <c r="E11" s="9">
        <f>SUM('T 1:T 4'!E11)</f>
        <v>0</v>
      </c>
      <c r="F11" s="10"/>
      <c r="G11" s="8"/>
      <c r="H11" s="8"/>
      <c r="I11" s="11"/>
      <c r="J11" s="8"/>
      <c r="K11" s="12"/>
      <c r="L11" s="9">
        <f t="shared" si="0"/>
        <v>0</v>
      </c>
    </row>
    <row r="12" spans="1:12" ht="30" customHeight="1" x14ac:dyDescent="0.2">
      <c r="A12" s="8"/>
      <c r="B12" s="8"/>
      <c r="C12" s="9">
        <f>SUM('T 1:T 4'!C12)</f>
        <v>0</v>
      </c>
      <c r="D12" s="9">
        <f>SUM('T 1:T 4'!D12)</f>
        <v>0</v>
      </c>
      <c r="E12" s="9">
        <f>SUM('T 1:T 4'!E12)</f>
        <v>0</v>
      </c>
      <c r="F12" s="10"/>
      <c r="G12" s="8"/>
      <c r="H12" s="8"/>
      <c r="I12" s="11"/>
      <c r="J12" s="8"/>
      <c r="K12" s="12"/>
      <c r="L12" s="9">
        <f t="shared" si="0"/>
        <v>0</v>
      </c>
    </row>
    <row r="13" spans="1:12" ht="30" customHeight="1" x14ac:dyDescent="0.2">
      <c r="A13" s="8"/>
      <c r="B13" s="8"/>
      <c r="C13" s="9">
        <f>SUM('T 1:T 4'!C13)</f>
        <v>0</v>
      </c>
      <c r="D13" s="9">
        <f>SUM('T 1:T 4'!D13)</f>
        <v>0</v>
      </c>
      <c r="E13" s="9">
        <f>SUM('T 1:T 4'!E13)</f>
        <v>0</v>
      </c>
      <c r="F13" s="10"/>
      <c r="G13" s="8"/>
      <c r="H13" s="8"/>
      <c r="I13" s="11"/>
      <c r="J13" s="8"/>
      <c r="K13" s="12"/>
      <c r="L13" s="9">
        <f t="shared" si="0"/>
        <v>0</v>
      </c>
    </row>
    <row r="14" spans="1:12" ht="30" customHeight="1" x14ac:dyDescent="0.2">
      <c r="A14" s="8"/>
      <c r="B14" s="8"/>
      <c r="C14" s="9">
        <f>SUM('T 1:T 4'!C14)</f>
        <v>0</v>
      </c>
      <c r="D14" s="9">
        <f>SUM('T 1:T 4'!D14)</f>
        <v>0</v>
      </c>
      <c r="E14" s="9">
        <f>SUM('T 1:T 4'!E14)</f>
        <v>0</v>
      </c>
      <c r="F14" s="10"/>
      <c r="G14" s="8"/>
      <c r="H14" s="8"/>
      <c r="I14" s="11"/>
      <c r="J14" s="8"/>
      <c r="K14" s="12"/>
      <c r="L14" s="9">
        <f t="shared" si="0"/>
        <v>0</v>
      </c>
    </row>
    <row r="15" spans="1:12" ht="30" customHeight="1" x14ac:dyDescent="0.2">
      <c r="A15" s="8"/>
      <c r="B15" s="8"/>
      <c r="C15" s="9">
        <f>SUM('T 1:T 4'!C15)</f>
        <v>0</v>
      </c>
      <c r="D15" s="9">
        <f>SUM('T 1:T 4'!D15)</f>
        <v>0</v>
      </c>
      <c r="E15" s="9">
        <f>SUM('T 1:T 4'!E15)</f>
        <v>0</v>
      </c>
      <c r="F15" s="10"/>
      <c r="G15" s="8"/>
      <c r="H15" s="8"/>
      <c r="I15" s="11"/>
      <c r="J15" s="8"/>
      <c r="K15" s="12"/>
      <c r="L15" s="9">
        <f t="shared" si="0"/>
        <v>0</v>
      </c>
    </row>
    <row r="16" spans="1:12" ht="30" customHeight="1" x14ac:dyDescent="0.2">
      <c r="A16" s="8"/>
      <c r="B16" s="8"/>
      <c r="C16" s="9">
        <f>SUM('T 1:T 4'!C16)</f>
        <v>0</v>
      </c>
      <c r="D16" s="9">
        <f>SUM('T 1:T 4'!D16)</f>
        <v>0</v>
      </c>
      <c r="E16" s="9">
        <f>SUM('T 1:T 4'!E16)</f>
        <v>0</v>
      </c>
      <c r="F16" s="10"/>
      <c r="G16" s="8"/>
      <c r="H16" s="8"/>
      <c r="I16" s="11"/>
      <c r="J16" s="8"/>
      <c r="K16" s="12"/>
      <c r="L16" s="9">
        <f t="shared" si="0"/>
        <v>0</v>
      </c>
    </row>
    <row r="17" spans="1:12" ht="30" customHeight="1" x14ac:dyDescent="0.2">
      <c r="A17" s="8"/>
      <c r="B17" s="8"/>
      <c r="C17" s="9">
        <f>SUM('T 1:T 4'!C17)</f>
        <v>0</v>
      </c>
      <c r="D17" s="9">
        <f>SUM('T 1:T 4'!D17)</f>
        <v>0</v>
      </c>
      <c r="E17" s="9">
        <f>SUM('T 1:T 4'!E17)</f>
        <v>0</v>
      </c>
      <c r="F17" s="13"/>
      <c r="G17" s="8"/>
      <c r="H17" s="8"/>
      <c r="I17" s="11"/>
      <c r="J17" s="8"/>
      <c r="K17" s="12"/>
      <c r="L17" s="9">
        <f t="shared" si="0"/>
        <v>0</v>
      </c>
    </row>
    <row r="18" spans="1:12" ht="30" customHeight="1" x14ac:dyDescent="0.2">
      <c r="A18" s="8"/>
      <c r="B18" s="8"/>
      <c r="C18" s="9">
        <f>SUM('T 1:T 4'!C18)</f>
        <v>0</v>
      </c>
      <c r="D18" s="9">
        <f>SUM('T 1:T 4'!D18)</f>
        <v>0</v>
      </c>
      <c r="E18" s="9">
        <f>SUM('T 1:T 4'!E18)</f>
        <v>0</v>
      </c>
      <c r="F18" s="13"/>
      <c r="G18" s="8"/>
      <c r="H18" s="8"/>
      <c r="I18" s="11"/>
      <c r="J18" s="8"/>
      <c r="K18" s="12"/>
      <c r="L18" s="9">
        <f t="shared" si="0"/>
        <v>0</v>
      </c>
    </row>
    <row r="19" spans="1:12" ht="30" customHeight="1" x14ac:dyDescent="0.2">
      <c r="A19" s="8"/>
      <c r="B19" s="8"/>
      <c r="C19" s="9">
        <f>SUM('T 1:T 4'!C19)</f>
        <v>0</v>
      </c>
      <c r="D19" s="9">
        <f>SUM('T 1:T 4'!D19)</f>
        <v>0</v>
      </c>
      <c r="E19" s="9">
        <f>SUM('T 1:T 4'!E19)</f>
        <v>0</v>
      </c>
      <c r="F19" s="13"/>
      <c r="G19" s="8"/>
      <c r="H19" s="8"/>
      <c r="I19" s="11"/>
      <c r="J19" s="8"/>
      <c r="K19" s="12"/>
      <c r="L19" s="9">
        <f t="shared" si="0"/>
        <v>0</v>
      </c>
    </row>
    <row r="20" spans="1:12" ht="30" customHeight="1" x14ac:dyDescent="0.2">
      <c r="A20" s="8"/>
      <c r="B20" s="8"/>
      <c r="C20" s="9">
        <f>SUM('T 1:T 4'!C20)</f>
        <v>0</v>
      </c>
      <c r="D20" s="9">
        <f>SUM('T 1:T 4'!D20)</f>
        <v>0</v>
      </c>
      <c r="E20" s="9">
        <f>SUM('T 1:T 4'!E20)</f>
        <v>0</v>
      </c>
      <c r="F20" s="13"/>
      <c r="G20" s="8"/>
      <c r="H20" s="8"/>
      <c r="I20" s="11"/>
      <c r="J20" s="8"/>
      <c r="K20" s="12"/>
      <c r="L20" s="9">
        <f t="shared" si="0"/>
        <v>0</v>
      </c>
    </row>
    <row r="21" spans="1:12" ht="30" customHeight="1" x14ac:dyDescent="0.2">
      <c r="A21" s="8"/>
      <c r="B21" s="8"/>
      <c r="C21" s="9">
        <f>SUM('T 1:T 4'!C21)</f>
        <v>0</v>
      </c>
      <c r="D21" s="9">
        <f>SUM('T 1:T 4'!D21)</f>
        <v>0</v>
      </c>
      <c r="E21" s="9">
        <f>SUM('T 1:T 4'!E21)</f>
        <v>0</v>
      </c>
      <c r="F21" s="13"/>
      <c r="G21" s="8"/>
      <c r="H21" s="8"/>
      <c r="I21" s="11"/>
      <c r="J21" s="8"/>
      <c r="K21" s="12"/>
      <c r="L21" s="9">
        <f t="shared" si="0"/>
        <v>0</v>
      </c>
    </row>
    <row r="22" spans="1:12" ht="30" customHeight="1" x14ac:dyDescent="0.2">
      <c r="A22" s="8"/>
      <c r="B22" s="8"/>
      <c r="C22" s="9">
        <f>SUM('T 1:T 4'!C22)</f>
        <v>0</v>
      </c>
      <c r="D22" s="9">
        <f>SUM('T 1:T 4'!D22)</f>
        <v>0</v>
      </c>
      <c r="E22" s="9">
        <f>SUM('T 1:T 4'!E22)</f>
        <v>0</v>
      </c>
      <c r="F22" s="13"/>
      <c r="G22" s="8"/>
      <c r="H22" s="8"/>
      <c r="I22" s="11"/>
      <c r="J22" s="8"/>
      <c r="K22" s="12"/>
      <c r="L22" s="9">
        <f t="shared" si="0"/>
        <v>0</v>
      </c>
    </row>
    <row r="23" spans="1:12" ht="30" customHeight="1" x14ac:dyDescent="0.2">
      <c r="A23" s="8"/>
      <c r="B23" s="8"/>
      <c r="C23" s="9">
        <f>SUM('T 1:T 4'!C23)</f>
        <v>0</v>
      </c>
      <c r="D23" s="9">
        <f>SUM('T 1:T 4'!D23)</f>
        <v>0</v>
      </c>
      <c r="E23" s="9">
        <f>SUM('T 1:T 4'!E23)</f>
        <v>0</v>
      </c>
      <c r="F23" s="13"/>
      <c r="G23" s="8"/>
      <c r="H23" s="8"/>
      <c r="I23" s="11"/>
      <c r="J23" s="8"/>
      <c r="K23" s="12"/>
      <c r="L23" s="9">
        <f t="shared" si="0"/>
        <v>0</v>
      </c>
    </row>
    <row r="24" spans="1:12" ht="30" customHeight="1" x14ac:dyDescent="0.2">
      <c r="A24" s="8"/>
      <c r="B24" s="8"/>
      <c r="C24" s="9">
        <f>SUM('T 1:T 4'!C24)</f>
        <v>0</v>
      </c>
      <c r="D24" s="9">
        <f>SUM('T 1:T 4'!D24)</f>
        <v>0</v>
      </c>
      <c r="E24" s="9">
        <f>SUM('T 1:T 4'!E24)</f>
        <v>0</v>
      </c>
      <c r="F24" s="13"/>
      <c r="G24" s="8"/>
      <c r="H24" s="8"/>
      <c r="I24" s="11"/>
      <c r="J24" s="8"/>
      <c r="K24" s="12"/>
      <c r="L24" s="9">
        <f t="shared" si="0"/>
        <v>0</v>
      </c>
    </row>
    <row r="25" spans="1:12" ht="30" customHeight="1" x14ac:dyDescent="0.2">
      <c r="A25" s="8"/>
      <c r="B25" s="8"/>
      <c r="C25" s="9">
        <f>SUM('T 1:T 4'!C25)</f>
        <v>0</v>
      </c>
      <c r="D25" s="9">
        <f>SUM('T 1:T 4'!D25)</f>
        <v>0</v>
      </c>
      <c r="E25" s="9">
        <f>SUM('T 1:T 4'!E25)</f>
        <v>0</v>
      </c>
      <c r="F25" s="13"/>
      <c r="G25" s="8"/>
      <c r="H25" s="8"/>
      <c r="I25" s="11"/>
      <c r="J25" s="8"/>
      <c r="K25" s="12"/>
      <c r="L25" s="9">
        <f t="shared" si="0"/>
        <v>0</v>
      </c>
    </row>
    <row r="26" spans="1:12" ht="30" customHeight="1" x14ac:dyDescent="0.2">
      <c r="A26" s="8"/>
      <c r="B26" s="8"/>
      <c r="C26" s="9">
        <f>SUM('T 1:T 4'!C26)</f>
        <v>0</v>
      </c>
      <c r="D26" s="9">
        <f>SUM('T 1:T 4'!D26)</f>
        <v>0</v>
      </c>
      <c r="E26" s="9">
        <f>SUM('T 1:T 4'!E26)</f>
        <v>0</v>
      </c>
      <c r="F26" s="13"/>
      <c r="G26" s="8"/>
      <c r="H26" s="8"/>
      <c r="I26" s="11"/>
      <c r="J26" s="8"/>
      <c r="K26" s="12"/>
      <c r="L26" s="9">
        <f t="shared" si="0"/>
        <v>0</v>
      </c>
    </row>
    <row r="27" spans="1:12" ht="30" customHeight="1" x14ac:dyDescent="0.2">
      <c r="A27" s="8"/>
      <c r="B27" s="8"/>
      <c r="C27" s="9">
        <f>SUM('T 1:T 4'!C27)</f>
        <v>0</v>
      </c>
      <c r="D27" s="9">
        <f>SUM('T 1:T 4'!D27)</f>
        <v>0</v>
      </c>
      <c r="E27" s="9">
        <f>SUM('T 1:T 4'!E27)</f>
        <v>0</v>
      </c>
      <c r="F27" s="13"/>
      <c r="G27" s="8"/>
      <c r="H27" s="8"/>
      <c r="I27" s="11"/>
      <c r="J27" s="8"/>
      <c r="K27" s="12"/>
      <c r="L27" s="9">
        <f t="shared" si="0"/>
        <v>0</v>
      </c>
    </row>
    <row r="28" spans="1:12" ht="30" customHeight="1" x14ac:dyDescent="0.2">
      <c r="A28" s="8"/>
      <c r="B28" s="8"/>
      <c r="C28" s="9">
        <f>SUM('T 1:T 4'!C28)</f>
        <v>0</v>
      </c>
      <c r="D28" s="9">
        <f>SUM('T 1:T 4'!D28)</f>
        <v>0</v>
      </c>
      <c r="E28" s="9">
        <f>SUM('T 1:T 4'!E28)</f>
        <v>0</v>
      </c>
      <c r="F28" s="13"/>
      <c r="G28" s="8"/>
      <c r="H28" s="8"/>
      <c r="I28" s="11"/>
      <c r="J28" s="8"/>
      <c r="K28" s="12"/>
      <c r="L28" s="9">
        <f t="shared" si="0"/>
        <v>0</v>
      </c>
    </row>
    <row r="29" spans="1:12" ht="30" customHeight="1" x14ac:dyDescent="0.2">
      <c r="A29" s="8"/>
      <c r="B29" s="8"/>
      <c r="C29" s="9">
        <f>SUM('T 1:T 4'!C29)</f>
        <v>0</v>
      </c>
      <c r="D29" s="9">
        <f>SUM('T 1:T 4'!D29)</f>
        <v>0</v>
      </c>
      <c r="E29" s="9">
        <f>SUM('T 1:T 4'!E29)</f>
        <v>0</v>
      </c>
      <c r="F29" s="13"/>
      <c r="G29" s="8"/>
      <c r="H29" s="8"/>
      <c r="I29" s="11"/>
      <c r="J29" s="8"/>
      <c r="K29" s="12"/>
      <c r="L29" s="9">
        <f t="shared" si="0"/>
        <v>0</v>
      </c>
    </row>
    <row r="30" spans="1:12" ht="30" customHeight="1" x14ac:dyDescent="0.2">
      <c r="A30" s="8"/>
      <c r="B30" s="8"/>
      <c r="C30" s="9">
        <f>SUM('T 1:T 4'!C30)</f>
        <v>0</v>
      </c>
      <c r="D30" s="9">
        <f>SUM('T 1:T 4'!D30)</f>
        <v>0</v>
      </c>
      <c r="E30" s="9">
        <f>SUM('T 1:T 4'!E30)</f>
        <v>0</v>
      </c>
      <c r="F30" s="13"/>
      <c r="G30" s="8"/>
      <c r="H30" s="8"/>
      <c r="I30" s="11"/>
      <c r="J30" s="8"/>
      <c r="K30" s="12"/>
      <c r="L30" s="9">
        <f t="shared" si="0"/>
        <v>0</v>
      </c>
    </row>
    <row r="31" spans="1:12" ht="30" customHeight="1" x14ac:dyDescent="0.2">
      <c r="A31" s="8"/>
      <c r="B31" s="8"/>
      <c r="C31" s="9">
        <f>SUM('T 1:T 4'!C31)</f>
        <v>0</v>
      </c>
      <c r="D31" s="9">
        <f>SUM('T 1:T 4'!D31)</f>
        <v>0</v>
      </c>
      <c r="E31" s="9">
        <f>SUM('T 1:T 4'!E31)</f>
        <v>0</v>
      </c>
      <c r="F31" s="13"/>
      <c r="G31" s="8"/>
      <c r="H31" s="8"/>
      <c r="I31" s="11"/>
      <c r="J31" s="8"/>
      <c r="K31" s="12"/>
      <c r="L31" s="9">
        <f t="shared" si="0"/>
        <v>0</v>
      </c>
    </row>
    <row r="32" spans="1:12" ht="30" customHeight="1" x14ac:dyDescent="0.2">
      <c r="A32" s="8"/>
      <c r="B32" s="8"/>
      <c r="C32" s="9">
        <f>SUM('T 1:T 4'!C32)</f>
        <v>0</v>
      </c>
      <c r="D32" s="9">
        <f>SUM('T 1:T 4'!D32)</f>
        <v>0</v>
      </c>
      <c r="E32" s="9">
        <f>SUM('T 1:T 4'!E32)</f>
        <v>0</v>
      </c>
      <c r="F32" s="13"/>
      <c r="G32" s="8"/>
      <c r="H32" s="8"/>
      <c r="I32" s="11"/>
      <c r="J32" s="8"/>
      <c r="K32" s="12"/>
      <c r="L32" s="9">
        <f t="shared" si="0"/>
        <v>0</v>
      </c>
    </row>
    <row r="33" spans="1:12" ht="30" customHeight="1" x14ac:dyDescent="0.2">
      <c r="A33" s="8"/>
      <c r="B33" s="8"/>
      <c r="C33" s="9">
        <f>SUM('T 1:T 4'!C33)</f>
        <v>0</v>
      </c>
      <c r="D33" s="9">
        <f>SUM('T 1:T 4'!D33)</f>
        <v>0</v>
      </c>
      <c r="E33" s="9">
        <f>SUM('T 1:T 4'!E33)</f>
        <v>0</v>
      </c>
      <c r="F33" s="13"/>
      <c r="G33" s="8"/>
      <c r="H33" s="8"/>
      <c r="I33" s="11"/>
      <c r="J33" s="8"/>
      <c r="K33" s="12"/>
      <c r="L33" s="9">
        <f t="shared" si="0"/>
        <v>0</v>
      </c>
    </row>
    <row r="34" spans="1:12" ht="30" customHeight="1" x14ac:dyDescent="0.2">
      <c r="A34" s="8"/>
      <c r="B34" s="8"/>
      <c r="C34" s="9">
        <f>SUM('T 1:T 4'!C34)</f>
        <v>0</v>
      </c>
      <c r="D34" s="9">
        <f>SUM('T 1:T 4'!D34)</f>
        <v>0</v>
      </c>
      <c r="E34" s="9">
        <f>SUM('T 1:T 4'!E34)</f>
        <v>0</v>
      </c>
      <c r="F34" s="13"/>
      <c r="G34" s="8"/>
      <c r="H34" s="8"/>
      <c r="I34" s="11"/>
      <c r="J34" s="8"/>
      <c r="K34" s="12"/>
      <c r="L34" s="9">
        <f t="shared" si="0"/>
        <v>0</v>
      </c>
    </row>
    <row r="35" spans="1:12" ht="30" customHeight="1" x14ac:dyDescent="0.2">
      <c r="A35" s="8"/>
      <c r="B35" s="8"/>
      <c r="C35" s="9">
        <f>SUM('T 1:T 4'!C35)</f>
        <v>0</v>
      </c>
      <c r="D35" s="9">
        <f>SUM('T 1:T 4'!D35)</f>
        <v>0</v>
      </c>
      <c r="E35" s="9">
        <f>SUM('T 1:T 4'!E35)</f>
        <v>0</v>
      </c>
      <c r="F35" s="13"/>
      <c r="G35" s="8"/>
      <c r="H35" s="8"/>
      <c r="I35" s="11"/>
      <c r="J35" s="8"/>
      <c r="K35" s="12"/>
      <c r="L35" s="9">
        <f t="shared" si="0"/>
        <v>0</v>
      </c>
    </row>
    <row r="36" spans="1:12" ht="30" customHeight="1" x14ac:dyDescent="0.2">
      <c r="A36" s="8"/>
      <c r="B36" s="8"/>
      <c r="C36" s="9">
        <f>SUM('T 1:T 4'!C36)</f>
        <v>0</v>
      </c>
      <c r="D36" s="9">
        <f>SUM('T 1:T 4'!D36)</f>
        <v>0</v>
      </c>
      <c r="E36" s="9">
        <f>SUM('T 1:T 4'!E36)</f>
        <v>0</v>
      </c>
      <c r="F36" s="13"/>
      <c r="G36" s="8"/>
      <c r="H36" s="8"/>
      <c r="I36" s="11"/>
      <c r="J36" s="8"/>
      <c r="K36" s="12"/>
      <c r="L36" s="9">
        <f t="shared" si="0"/>
        <v>0</v>
      </c>
    </row>
  </sheetData>
  <dataConsolidate/>
  <mergeCells count="1">
    <mergeCell ref="A4:G4"/>
  </mergeCells>
  <phoneticPr fontId="2" type="noConversion"/>
  <dataValidations count="16">
    <dataValidation allowBlank="1" showInputMessage="1" showErrorMessage="1" prompt="Le nom de la société est mis à jour automatiquement dans cette cellule en fonction du nom de société entré dans la cellule A1." sqref="A4:G4"/>
    <dataValidation allowBlank="1" showInputMessage="1" showErrorMessage="1" prompt="Le titre de cette feuille de calcul figure dans cette cellule. Entrez la date dans la cellule ci-dessous." sqref="A2"/>
    <dataValidation allowBlank="1" showInputMessage="1" showErrorMessage="1" prompt="Créez un suivi de présence des employés dans ce classeur. Entrez le nom de la société dans cette cellule et les détails dans le tableau récapitulatif dans cette feuille de calcul. Les autres feuilles de calcul contiennent des suivis trimestriels." sqref="A1"/>
    <dataValidation allowBlank="1" showInputMessage="1" showErrorMessage="1" prompt="Entrez la date dans cette cellule." sqref="A3"/>
    <dataValidation allowBlank="1" showInputMessage="1" showErrorMessage="1" prompt="Entrez le nom dans cette colonne sous ce titre. Utilisez des filtres de titres pour trouver des entrées spécifiques" sqref="A5"/>
    <dataValidation allowBlank="1" showInputMessage="1" showErrorMessage="1" prompt="Entrez le prénom dans cette colonne sous ce titre." sqref="B5"/>
    <dataValidation allowBlank="1" showInputMessage="1" showErrorMessage="1" prompt="Le nombre de jours de congé de vacances est mis à jour automatiquement dans cette colonne sous ce titre." sqref="C5"/>
    <dataValidation allowBlank="1" showInputMessage="1" showErrorMessage="1" prompt="Le nombre de jours de congé de convenance personnelle est mis à jour automatiquement dans cette colonne sous ce titre." sqref="D5"/>
    <dataValidation allowBlank="1" showInputMessage="1" showErrorMessage="1" prompt="Le nombre de jours de congé maladie est mis à jour automatiquement dans cette colonne sous ce titre." sqref="E5"/>
    <dataValidation allowBlank="1" showInputMessage="1" showErrorMessage="1" prompt="Entrez le numéro de sécurité sociale de l’employé dans cette colonne sous ce titre." sqref="F5"/>
    <dataValidation allowBlank="1" showInputMessage="1" showErrorMessage="1" prompt="Entrez la fonction dans cette colonne sous ce titre." sqref="G5"/>
    <dataValidation allowBlank="1" showInputMessage="1" showErrorMessage="1" prompt="Entrez le nom du superviseur dans cette colonne sous ce titre." sqref="H5"/>
    <dataValidation allowBlank="1" showInputMessage="1" showErrorMessage="1" prompt="Entrez la date d’embauche dans cette colonne sous ce titre." sqref="I5"/>
    <dataValidation allowBlank="1" showInputMessage="1" showErrorMessage="1" prompt="Entrez des commentaires dans cette colonne sous ce titre." sqref="J5"/>
    <dataValidation allowBlank="1" showInputMessage="1" showErrorMessage="1" prompt="Les jours de vacances par an sont calculés automatiquement dans cette colonne sous ce titre." sqref="K5"/>
    <dataValidation allowBlank="1" showInputMessage="1" showErrorMessage="1" prompt="Les jours de vacances restants sont calculés automatiquement dans cette colonne sous ce titre." sqref="L5"/>
  </dataValidations>
  <pageMargins left="0.31496062992125984" right="0.31496062992125984" top="0.51181102362204722" bottom="0.51181102362204722" header="0.51181102362204722" footer="0.51181102362204722"/>
  <pageSetup paperSize="9" orientation="landscape" horizontalDpi="4294967293" r:id="rId1"/>
  <headerFooter alignWithMargins="0">
    <oddFooter>&amp;L&amp;P of &amp;N&amp;R&amp;D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6" tint="0.79998168889431442"/>
  </sheetPr>
  <dimension ref="A1:CQ36"/>
  <sheetViews>
    <sheetView showGridLines="0" zoomScaleNormal="100" zoomScaleSheetLayoutView="100" workbookViewId="0">
      <pane xSplit="2" ySplit="5" topLeftCell="C6" activePane="bottomRight" state="frozen"/>
      <selection activeCell="C3" sqref="C3"/>
      <selection pane="topRight" activeCell="C3" sqref="C3"/>
      <selection pane="bottomLeft" activeCell="C3" sqref="C3"/>
      <selection pane="bottomRight"/>
    </sheetView>
  </sheetViews>
  <sheetFormatPr defaultColWidth="8.625" defaultRowHeight="30" customHeight="1" x14ac:dyDescent="0.2"/>
  <cols>
    <col min="1" max="1" width="18.625" style="30" customWidth="1"/>
    <col min="2" max="2" width="20.875" style="30" customWidth="1"/>
    <col min="3" max="3" width="13.375" style="30" customWidth="1"/>
    <col min="4" max="4" width="14.125" style="30" customWidth="1"/>
    <col min="5" max="5" width="11.625" style="30" customWidth="1"/>
    <col min="6" max="95" width="9.625" style="30" customWidth="1"/>
    <col min="96" max="16384" width="8.625" style="30"/>
  </cols>
  <sheetData>
    <row r="1" spans="1:95" ht="30" customHeight="1" x14ac:dyDescent="0.25">
      <c r="A1" s="28" t="str">
        <f>Nom_société</f>
        <v>Nom de la société</v>
      </c>
    </row>
    <row r="2" spans="1:95" ht="30" customHeight="1" x14ac:dyDescent="0.25">
      <c r="A2" s="25" t="s">
        <v>18</v>
      </c>
      <c r="B2" s="29"/>
    </row>
    <row r="3" spans="1:95" ht="30" customHeight="1" x14ac:dyDescent="0.25">
      <c r="A3" s="34" t="s">
        <v>2</v>
      </c>
    </row>
    <row r="4" spans="1:95" s="1" customFormat="1" ht="30" customHeight="1" x14ac:dyDescent="0.2">
      <c r="A4" s="36" t="str">
        <f>Nom_société</f>
        <v>Nom de la société</v>
      </c>
      <c r="B4" s="36"/>
      <c r="C4" s="36"/>
      <c r="D4" s="36"/>
      <c r="E4" s="36"/>
      <c r="F4" s="36"/>
      <c r="G4" s="36"/>
      <c r="H4" s="31" t="s">
        <v>12</v>
      </c>
      <c r="L4" s="14"/>
      <c r="M4" s="2"/>
      <c r="N4" s="2"/>
      <c r="O4" s="3"/>
    </row>
    <row r="5" spans="1:95" s="22" customFormat="1" ht="30" customHeight="1" x14ac:dyDescent="0.25">
      <c r="A5" s="21" t="s">
        <v>3</v>
      </c>
      <c r="B5" s="21" t="s">
        <v>4</v>
      </c>
      <c r="C5" s="6" t="s">
        <v>5</v>
      </c>
      <c r="D5" s="6" t="s">
        <v>6</v>
      </c>
      <c r="E5" s="6" t="s">
        <v>7</v>
      </c>
      <c r="F5" s="35" t="s">
        <v>19</v>
      </c>
      <c r="G5" s="35" t="s">
        <v>20</v>
      </c>
      <c r="H5" s="35" t="s">
        <v>21</v>
      </c>
      <c r="I5" s="35" t="s">
        <v>22</v>
      </c>
      <c r="J5" s="35" t="s">
        <v>23</v>
      </c>
      <c r="K5" s="35" t="s">
        <v>24</v>
      </c>
      <c r="L5" s="35" t="s">
        <v>25</v>
      </c>
      <c r="M5" s="35" t="s">
        <v>26</v>
      </c>
      <c r="N5" s="35" t="s">
        <v>27</v>
      </c>
      <c r="O5" s="35" t="s">
        <v>28</v>
      </c>
      <c r="P5" s="35" t="s">
        <v>29</v>
      </c>
      <c r="Q5" s="35" t="s">
        <v>30</v>
      </c>
      <c r="R5" s="35" t="s">
        <v>31</v>
      </c>
      <c r="S5" s="35" t="s">
        <v>32</v>
      </c>
      <c r="T5" s="35" t="s">
        <v>33</v>
      </c>
      <c r="U5" s="35" t="s">
        <v>34</v>
      </c>
      <c r="V5" s="35" t="s">
        <v>35</v>
      </c>
      <c r="W5" s="35" t="s">
        <v>36</v>
      </c>
      <c r="X5" s="35" t="s">
        <v>37</v>
      </c>
      <c r="Y5" s="35" t="s">
        <v>38</v>
      </c>
      <c r="Z5" s="35" t="s">
        <v>39</v>
      </c>
      <c r="AA5" s="35" t="s">
        <v>40</v>
      </c>
      <c r="AB5" s="35" t="s">
        <v>41</v>
      </c>
      <c r="AC5" s="35" t="s">
        <v>42</v>
      </c>
      <c r="AD5" s="35" t="s">
        <v>43</v>
      </c>
      <c r="AE5" s="35" t="s">
        <v>44</v>
      </c>
      <c r="AF5" s="35" t="s">
        <v>45</v>
      </c>
      <c r="AG5" s="35" t="s">
        <v>46</v>
      </c>
      <c r="AH5" s="35" t="s">
        <v>47</v>
      </c>
      <c r="AI5" s="35" t="s">
        <v>48</v>
      </c>
      <c r="AJ5" s="35" t="s">
        <v>49</v>
      </c>
      <c r="AK5" s="35" t="s">
        <v>50</v>
      </c>
      <c r="AL5" s="35" t="s">
        <v>51</v>
      </c>
      <c r="AM5" s="35" t="s">
        <v>52</v>
      </c>
      <c r="AN5" s="35" t="s">
        <v>53</v>
      </c>
      <c r="AO5" s="35" t="s">
        <v>54</v>
      </c>
      <c r="AP5" s="35" t="s">
        <v>55</v>
      </c>
      <c r="AQ5" s="35" t="s">
        <v>56</v>
      </c>
      <c r="AR5" s="35" t="s">
        <v>57</v>
      </c>
      <c r="AS5" s="35" t="s">
        <v>58</v>
      </c>
      <c r="AT5" s="35" t="s">
        <v>59</v>
      </c>
      <c r="AU5" s="35" t="s">
        <v>60</v>
      </c>
      <c r="AV5" s="35" t="s">
        <v>61</v>
      </c>
      <c r="AW5" s="35" t="s">
        <v>62</v>
      </c>
      <c r="AX5" s="35" t="s">
        <v>63</v>
      </c>
      <c r="AY5" s="35" t="s">
        <v>64</v>
      </c>
      <c r="AZ5" s="35" t="s">
        <v>65</v>
      </c>
      <c r="BA5" s="35" t="s">
        <v>66</v>
      </c>
      <c r="BB5" s="35" t="s">
        <v>67</v>
      </c>
      <c r="BC5" s="35" t="s">
        <v>68</v>
      </c>
      <c r="BD5" s="35" t="s">
        <v>69</v>
      </c>
      <c r="BE5" s="35" t="s">
        <v>70</v>
      </c>
      <c r="BF5" s="35" t="s">
        <v>71</v>
      </c>
      <c r="BG5" s="35" t="s">
        <v>72</v>
      </c>
      <c r="BH5" s="35" t="s">
        <v>73</v>
      </c>
      <c r="BI5" s="35" t="s">
        <v>74</v>
      </c>
      <c r="BJ5" s="35" t="s">
        <v>75</v>
      </c>
      <c r="BK5" s="35" t="s">
        <v>76</v>
      </c>
      <c r="BL5" s="35" t="s">
        <v>77</v>
      </c>
      <c r="BM5" s="35" t="s">
        <v>78</v>
      </c>
      <c r="BN5" s="35" t="s">
        <v>79</v>
      </c>
      <c r="BO5" s="35" t="s">
        <v>80</v>
      </c>
      <c r="BP5" s="35" t="s">
        <v>81</v>
      </c>
      <c r="BQ5" s="35" t="s">
        <v>82</v>
      </c>
      <c r="BR5" s="35" t="s">
        <v>83</v>
      </c>
      <c r="BS5" s="35" t="s">
        <v>84</v>
      </c>
      <c r="BT5" s="35" t="s">
        <v>85</v>
      </c>
      <c r="BU5" s="35" t="s">
        <v>86</v>
      </c>
      <c r="BV5" s="35" t="s">
        <v>87</v>
      </c>
      <c r="BW5" s="35" t="s">
        <v>88</v>
      </c>
      <c r="BX5" s="35" t="s">
        <v>89</v>
      </c>
      <c r="BY5" s="35" t="s">
        <v>90</v>
      </c>
      <c r="BZ5" s="35" t="s">
        <v>91</v>
      </c>
      <c r="CA5" s="35" t="s">
        <v>92</v>
      </c>
      <c r="CB5" s="35" t="s">
        <v>93</v>
      </c>
      <c r="CC5" s="35" t="s">
        <v>94</v>
      </c>
      <c r="CD5" s="35" t="s">
        <v>95</v>
      </c>
      <c r="CE5" s="35" t="s">
        <v>96</v>
      </c>
      <c r="CF5" s="35" t="s">
        <v>97</v>
      </c>
      <c r="CG5" s="35" t="s">
        <v>98</v>
      </c>
      <c r="CH5" s="35" t="s">
        <v>99</v>
      </c>
      <c r="CI5" s="35" t="s">
        <v>100</v>
      </c>
      <c r="CJ5" s="35" t="s">
        <v>101</v>
      </c>
      <c r="CK5" s="35" t="s">
        <v>102</v>
      </c>
      <c r="CL5" s="35" t="s">
        <v>103</v>
      </c>
      <c r="CM5" s="35" t="s">
        <v>104</v>
      </c>
      <c r="CN5" s="35" t="s">
        <v>105</v>
      </c>
      <c r="CO5" s="35" t="s">
        <v>106</v>
      </c>
      <c r="CP5" s="35" t="s">
        <v>107</v>
      </c>
      <c r="CQ5" s="35" t="s">
        <v>108</v>
      </c>
    </row>
    <row r="6" spans="1:95" ht="30" customHeight="1" x14ac:dyDescent="0.2">
      <c r="A6" s="15" t="str">
        <f>IF(ISBLANK('Résumé de l’année à ce jour'!A6),"",'Résumé de l’année à ce jour'!A6)</f>
        <v>Nom</v>
      </c>
      <c r="B6" s="15" t="str">
        <f>IF(ISBLANK('Résumé de l’année à ce jour'!B6),"",'Résumé de l’année à ce jour'!B6)</f>
        <v>Prénom</v>
      </c>
      <c r="C6" s="16">
        <f t="shared" ref="C6:C36" si="0">COUNTIF($F6:$CQ6, "V")</f>
        <v>3</v>
      </c>
      <c r="D6" s="16">
        <f t="shared" ref="D6:D36" si="1">COUNTIF($F6:$CQ6, "P")</f>
        <v>0</v>
      </c>
      <c r="E6" s="16">
        <f t="shared" ref="E6:E36" si="2">COUNTIF($F6:$CQ6, "M")</f>
        <v>1</v>
      </c>
      <c r="F6" s="10" t="s">
        <v>387</v>
      </c>
      <c r="G6" s="10" t="s">
        <v>387</v>
      </c>
      <c r="H6" s="10" t="s">
        <v>387</v>
      </c>
      <c r="I6" s="10"/>
      <c r="J6" s="10"/>
      <c r="K6" s="10"/>
      <c r="L6" s="10"/>
      <c r="M6" s="10" t="s">
        <v>388</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row>
    <row r="7" spans="1:95" ht="30" customHeight="1" x14ac:dyDescent="0.2">
      <c r="A7" s="15" t="str">
        <f>IF(ISBLANK('Résumé de l’année à ce jour'!A7),"",'Résumé de l’année à ce jour'!A7)</f>
        <v/>
      </c>
      <c r="B7" s="15" t="str">
        <f>IF(ISBLANK('Résumé de l’année à ce jour'!B7),"",'Résumé de l’année à ce jour'!B7)</f>
        <v/>
      </c>
      <c r="C7" s="16">
        <f t="shared" si="0"/>
        <v>0</v>
      </c>
      <c r="D7" s="16">
        <f t="shared" si="1"/>
        <v>0</v>
      </c>
      <c r="E7" s="16">
        <f t="shared" si="2"/>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row>
    <row r="8" spans="1:95" ht="30" customHeight="1" x14ac:dyDescent="0.2">
      <c r="A8" s="15" t="str">
        <f>IF(ISBLANK('Résumé de l’année à ce jour'!A8),"",'Résumé de l’année à ce jour'!A8)</f>
        <v/>
      </c>
      <c r="B8" s="15" t="str">
        <f>IF(ISBLANK('Résumé de l’année à ce jour'!B8),"",'Résumé de l’année à ce jour'!B8)</f>
        <v/>
      </c>
      <c r="C8" s="16">
        <f t="shared" si="0"/>
        <v>0</v>
      </c>
      <c r="D8" s="16">
        <f t="shared" si="1"/>
        <v>0</v>
      </c>
      <c r="E8" s="16">
        <f t="shared" si="2"/>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row>
    <row r="9" spans="1:95" ht="30" customHeight="1" x14ac:dyDescent="0.2">
      <c r="A9" s="15" t="str">
        <f>IF(ISBLANK('Résumé de l’année à ce jour'!A9),"",'Résumé de l’année à ce jour'!A9)</f>
        <v/>
      </c>
      <c r="B9" s="15" t="str">
        <f>IF(ISBLANK('Résumé de l’année à ce jour'!B9),"",'Résumé de l’année à ce jour'!B9)</f>
        <v/>
      </c>
      <c r="C9" s="16">
        <f t="shared" si="0"/>
        <v>0</v>
      </c>
      <c r="D9" s="16">
        <f t="shared" si="1"/>
        <v>0</v>
      </c>
      <c r="E9" s="16">
        <f t="shared" si="2"/>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spans="1:95" ht="30" customHeight="1" x14ac:dyDescent="0.2">
      <c r="A10" s="15" t="str">
        <f>IF(ISBLANK('Résumé de l’année à ce jour'!A10),"",'Résumé de l’année à ce jour'!A10)</f>
        <v/>
      </c>
      <c r="B10" s="15" t="str">
        <f>IF(ISBLANK('Résumé de l’année à ce jour'!B10),"",'Résumé de l’année à ce jour'!B10)</f>
        <v/>
      </c>
      <c r="C10" s="16">
        <f t="shared" si="0"/>
        <v>0</v>
      </c>
      <c r="D10" s="16">
        <f t="shared" si="1"/>
        <v>0</v>
      </c>
      <c r="E10" s="16">
        <f t="shared" si="2"/>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row>
    <row r="11" spans="1:95" ht="30" customHeight="1" x14ac:dyDescent="0.2">
      <c r="A11" s="15" t="str">
        <f>IF(ISBLANK('Résumé de l’année à ce jour'!A11),"",'Résumé de l’année à ce jour'!A11)</f>
        <v/>
      </c>
      <c r="B11" s="15" t="str">
        <f>IF(ISBLANK('Résumé de l’année à ce jour'!B11),"",'Résumé de l’année à ce jour'!B11)</f>
        <v/>
      </c>
      <c r="C11" s="16">
        <f t="shared" si="0"/>
        <v>0</v>
      </c>
      <c r="D11" s="16">
        <f t="shared" si="1"/>
        <v>0</v>
      </c>
      <c r="E11" s="16">
        <f t="shared" si="2"/>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row>
    <row r="12" spans="1:95" ht="30" customHeight="1" x14ac:dyDescent="0.2">
      <c r="A12" s="15" t="str">
        <f>IF(ISBLANK('Résumé de l’année à ce jour'!A12),"",'Résumé de l’année à ce jour'!A12)</f>
        <v/>
      </c>
      <c r="B12" s="15" t="str">
        <f>IF(ISBLANK('Résumé de l’année à ce jour'!B12),"",'Résumé de l’année à ce jour'!B12)</f>
        <v/>
      </c>
      <c r="C12" s="16">
        <f t="shared" si="0"/>
        <v>0</v>
      </c>
      <c r="D12" s="16">
        <f t="shared" si="1"/>
        <v>0</v>
      </c>
      <c r="E12" s="16">
        <f t="shared" si="2"/>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row>
    <row r="13" spans="1:95" ht="30" customHeight="1" x14ac:dyDescent="0.2">
      <c r="A13" s="15" t="str">
        <f>IF(ISBLANK('Résumé de l’année à ce jour'!A13),"",'Résumé de l’année à ce jour'!A13)</f>
        <v/>
      </c>
      <c r="B13" s="15" t="str">
        <f>IF(ISBLANK('Résumé de l’année à ce jour'!B13),"",'Résumé de l’année à ce jour'!B13)</f>
        <v/>
      </c>
      <c r="C13" s="16">
        <f t="shared" si="0"/>
        <v>0</v>
      </c>
      <c r="D13" s="16">
        <f t="shared" si="1"/>
        <v>0</v>
      </c>
      <c r="E13" s="16">
        <f t="shared" si="2"/>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row>
    <row r="14" spans="1:95" ht="30" customHeight="1" x14ac:dyDescent="0.2">
      <c r="A14" s="15" t="str">
        <f>IF(ISBLANK('Résumé de l’année à ce jour'!A14),"",'Résumé de l’année à ce jour'!A14)</f>
        <v/>
      </c>
      <c r="B14" s="15" t="str">
        <f>IF(ISBLANK('Résumé de l’année à ce jour'!B14),"",'Résumé de l’année à ce jour'!B14)</f>
        <v/>
      </c>
      <c r="C14" s="16">
        <f t="shared" si="0"/>
        <v>0</v>
      </c>
      <c r="D14" s="16">
        <f t="shared" si="1"/>
        <v>0</v>
      </c>
      <c r="E14" s="16">
        <f t="shared" si="2"/>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row>
    <row r="15" spans="1:95" ht="30" customHeight="1" x14ac:dyDescent="0.2">
      <c r="A15" s="15" t="str">
        <f>IF(ISBLANK('Résumé de l’année à ce jour'!A15),"",'Résumé de l’année à ce jour'!A15)</f>
        <v/>
      </c>
      <c r="B15" s="15" t="str">
        <f>IF(ISBLANK('Résumé de l’année à ce jour'!B15),"",'Résumé de l’année à ce jour'!B15)</f>
        <v/>
      </c>
      <c r="C15" s="16">
        <f t="shared" si="0"/>
        <v>0</v>
      </c>
      <c r="D15" s="16">
        <f t="shared" si="1"/>
        <v>0</v>
      </c>
      <c r="E15" s="16">
        <f t="shared" si="2"/>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row>
    <row r="16" spans="1:95" ht="30" customHeight="1" x14ac:dyDescent="0.2">
      <c r="A16" s="15" t="str">
        <f>IF(ISBLANK('Résumé de l’année à ce jour'!A16),"",'Résumé de l’année à ce jour'!A16)</f>
        <v/>
      </c>
      <c r="B16" s="15" t="str">
        <f>IF(ISBLANK('Résumé de l’année à ce jour'!B16),"",'Résumé de l’année à ce jour'!B16)</f>
        <v/>
      </c>
      <c r="C16" s="16">
        <f t="shared" si="0"/>
        <v>0</v>
      </c>
      <c r="D16" s="16">
        <f t="shared" si="1"/>
        <v>0</v>
      </c>
      <c r="E16" s="16">
        <f t="shared" si="2"/>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row>
    <row r="17" spans="1:95" ht="30" customHeight="1" x14ac:dyDescent="0.2">
      <c r="A17" s="15" t="str">
        <f>IF(ISBLANK('Résumé de l’année à ce jour'!A17),"",'Résumé de l’année à ce jour'!A17)</f>
        <v/>
      </c>
      <c r="B17" s="15" t="str">
        <f>IF(ISBLANK('Résumé de l’année à ce jour'!B17),"",'Résumé de l’année à ce jour'!B17)</f>
        <v/>
      </c>
      <c r="C17" s="16">
        <f t="shared" si="0"/>
        <v>0</v>
      </c>
      <c r="D17" s="16">
        <f t="shared" si="1"/>
        <v>0</v>
      </c>
      <c r="E17" s="16">
        <f t="shared" si="2"/>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row>
    <row r="18" spans="1:95" ht="30" customHeight="1" x14ac:dyDescent="0.2">
      <c r="A18" s="15" t="str">
        <f>IF(ISBLANK('Résumé de l’année à ce jour'!A18),"",'Résumé de l’année à ce jour'!A18)</f>
        <v/>
      </c>
      <c r="B18" s="15" t="str">
        <f>IF(ISBLANK('Résumé de l’année à ce jour'!B18),"",'Résumé de l’année à ce jour'!B18)</f>
        <v/>
      </c>
      <c r="C18" s="16">
        <f t="shared" si="0"/>
        <v>0</v>
      </c>
      <c r="D18" s="16">
        <f t="shared" si="1"/>
        <v>0</v>
      </c>
      <c r="E18" s="16">
        <f t="shared" si="2"/>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row>
    <row r="19" spans="1:95" ht="30" customHeight="1" x14ac:dyDescent="0.2">
      <c r="A19" s="15" t="str">
        <f>IF(ISBLANK('Résumé de l’année à ce jour'!A19),"",'Résumé de l’année à ce jour'!A19)</f>
        <v/>
      </c>
      <c r="B19" s="15" t="str">
        <f>IF(ISBLANK('Résumé de l’année à ce jour'!B19),"",'Résumé de l’année à ce jour'!B19)</f>
        <v/>
      </c>
      <c r="C19" s="16">
        <f t="shared" si="0"/>
        <v>0</v>
      </c>
      <c r="D19" s="16">
        <f t="shared" si="1"/>
        <v>0</v>
      </c>
      <c r="E19" s="16">
        <f t="shared" si="2"/>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row>
    <row r="20" spans="1:95" ht="30" customHeight="1" x14ac:dyDescent="0.2">
      <c r="A20" s="15" t="str">
        <f>IF(ISBLANK('Résumé de l’année à ce jour'!A20),"",'Résumé de l’année à ce jour'!A20)</f>
        <v/>
      </c>
      <c r="B20" s="15" t="str">
        <f>IF(ISBLANK('Résumé de l’année à ce jour'!B20),"",'Résumé de l’année à ce jour'!B20)</f>
        <v/>
      </c>
      <c r="C20" s="16">
        <f t="shared" si="0"/>
        <v>0</v>
      </c>
      <c r="D20" s="16">
        <f t="shared" si="1"/>
        <v>0</v>
      </c>
      <c r="E20" s="16">
        <f t="shared" si="2"/>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row>
    <row r="21" spans="1:95" ht="30" customHeight="1" x14ac:dyDescent="0.2">
      <c r="A21" s="15" t="str">
        <f>IF(ISBLANK('Résumé de l’année à ce jour'!A21),"",'Résumé de l’année à ce jour'!A21)</f>
        <v/>
      </c>
      <c r="B21" s="15" t="str">
        <f>IF(ISBLANK('Résumé de l’année à ce jour'!B21),"",'Résumé de l’année à ce jour'!B21)</f>
        <v/>
      </c>
      <c r="C21" s="16">
        <f t="shared" si="0"/>
        <v>0</v>
      </c>
      <c r="D21" s="16">
        <f t="shared" si="1"/>
        <v>0</v>
      </c>
      <c r="E21" s="16">
        <f t="shared" si="2"/>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row>
    <row r="22" spans="1:95" ht="30" customHeight="1" x14ac:dyDescent="0.2">
      <c r="A22" s="15" t="str">
        <f>IF(ISBLANK('Résumé de l’année à ce jour'!A22),"",'Résumé de l’année à ce jour'!A22)</f>
        <v/>
      </c>
      <c r="B22" s="15" t="str">
        <f>IF(ISBLANK('Résumé de l’année à ce jour'!B22),"",'Résumé de l’année à ce jour'!B22)</f>
        <v/>
      </c>
      <c r="C22" s="16">
        <f t="shared" si="0"/>
        <v>0</v>
      </c>
      <c r="D22" s="16">
        <f t="shared" si="1"/>
        <v>0</v>
      </c>
      <c r="E22" s="16">
        <f t="shared" si="2"/>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row>
    <row r="23" spans="1:95" ht="30" customHeight="1" x14ac:dyDescent="0.2">
      <c r="A23" s="15" t="str">
        <f>IF(ISBLANK('Résumé de l’année à ce jour'!A23),"",'Résumé de l’année à ce jour'!A23)</f>
        <v/>
      </c>
      <c r="B23" s="15" t="str">
        <f>IF(ISBLANK('Résumé de l’année à ce jour'!B23),"",'Résumé de l’année à ce jour'!B23)</f>
        <v/>
      </c>
      <c r="C23" s="16">
        <f t="shared" si="0"/>
        <v>0</v>
      </c>
      <c r="D23" s="16">
        <f t="shared" si="1"/>
        <v>0</v>
      </c>
      <c r="E23" s="16">
        <f t="shared" si="2"/>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row>
    <row r="24" spans="1:95" ht="30" customHeight="1" x14ac:dyDescent="0.2">
      <c r="A24" s="15" t="str">
        <f>IF(ISBLANK('Résumé de l’année à ce jour'!A24),"",'Résumé de l’année à ce jour'!A24)</f>
        <v/>
      </c>
      <c r="B24" s="15" t="str">
        <f>IF(ISBLANK('Résumé de l’année à ce jour'!B24),"",'Résumé de l’année à ce jour'!B24)</f>
        <v/>
      </c>
      <c r="C24" s="16">
        <f t="shared" si="0"/>
        <v>0</v>
      </c>
      <c r="D24" s="16">
        <f t="shared" si="1"/>
        <v>0</v>
      </c>
      <c r="E24" s="16">
        <f t="shared" si="2"/>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row>
    <row r="25" spans="1:95" ht="30" customHeight="1" x14ac:dyDescent="0.2">
      <c r="A25" s="15" t="str">
        <f>IF(ISBLANK('Résumé de l’année à ce jour'!A25),"",'Résumé de l’année à ce jour'!A25)</f>
        <v/>
      </c>
      <c r="B25" s="15" t="str">
        <f>IF(ISBLANK('Résumé de l’année à ce jour'!B25),"",'Résumé de l’année à ce jour'!B25)</f>
        <v/>
      </c>
      <c r="C25" s="16">
        <f t="shared" si="0"/>
        <v>0</v>
      </c>
      <c r="D25" s="16">
        <f t="shared" si="1"/>
        <v>0</v>
      </c>
      <c r="E25" s="16">
        <f t="shared" si="2"/>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row>
    <row r="26" spans="1:95" ht="30" customHeight="1" x14ac:dyDescent="0.2">
      <c r="A26" s="15" t="str">
        <f>IF(ISBLANK('Résumé de l’année à ce jour'!A26),"",'Résumé de l’année à ce jour'!A26)</f>
        <v/>
      </c>
      <c r="B26" s="15" t="str">
        <f>IF(ISBLANK('Résumé de l’année à ce jour'!B26),"",'Résumé de l’année à ce jour'!B26)</f>
        <v/>
      </c>
      <c r="C26" s="16">
        <f t="shared" si="0"/>
        <v>0</v>
      </c>
      <c r="D26" s="16">
        <f t="shared" si="1"/>
        <v>0</v>
      </c>
      <c r="E26" s="16">
        <f t="shared" si="2"/>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row>
    <row r="27" spans="1:95" ht="30" customHeight="1" x14ac:dyDescent="0.2">
      <c r="A27" s="15" t="str">
        <f>IF(ISBLANK('Résumé de l’année à ce jour'!A27),"",'Résumé de l’année à ce jour'!A27)</f>
        <v/>
      </c>
      <c r="B27" s="15" t="str">
        <f>IF(ISBLANK('Résumé de l’année à ce jour'!B27),"",'Résumé de l’année à ce jour'!B27)</f>
        <v/>
      </c>
      <c r="C27" s="16">
        <f t="shared" si="0"/>
        <v>0</v>
      </c>
      <c r="D27" s="16">
        <f t="shared" si="1"/>
        <v>0</v>
      </c>
      <c r="E27" s="16">
        <f t="shared" si="2"/>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row>
    <row r="28" spans="1:95" ht="30" customHeight="1" x14ac:dyDescent="0.2">
      <c r="A28" s="15" t="str">
        <f>IF(ISBLANK('Résumé de l’année à ce jour'!A28),"",'Résumé de l’année à ce jour'!A28)</f>
        <v/>
      </c>
      <c r="B28" s="15" t="str">
        <f>IF(ISBLANK('Résumé de l’année à ce jour'!B28),"",'Résumé de l’année à ce jour'!B28)</f>
        <v/>
      </c>
      <c r="C28" s="16">
        <f t="shared" si="0"/>
        <v>0</v>
      </c>
      <c r="D28" s="16">
        <f t="shared" si="1"/>
        <v>0</v>
      </c>
      <c r="E28" s="16">
        <f t="shared" si="2"/>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row>
    <row r="29" spans="1:95" ht="30" customHeight="1" x14ac:dyDescent="0.2">
      <c r="A29" s="15" t="str">
        <f>IF(ISBLANK('Résumé de l’année à ce jour'!A29),"",'Résumé de l’année à ce jour'!A29)</f>
        <v/>
      </c>
      <c r="B29" s="15" t="str">
        <f>IF(ISBLANK('Résumé de l’année à ce jour'!B29),"",'Résumé de l’année à ce jour'!B29)</f>
        <v/>
      </c>
      <c r="C29" s="16">
        <f t="shared" si="0"/>
        <v>0</v>
      </c>
      <c r="D29" s="16">
        <f t="shared" si="1"/>
        <v>0</v>
      </c>
      <c r="E29" s="16">
        <f t="shared" si="2"/>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row>
    <row r="30" spans="1:95" ht="30" customHeight="1" x14ac:dyDescent="0.2">
      <c r="A30" s="15" t="str">
        <f>IF(ISBLANK('Résumé de l’année à ce jour'!A30),"",'Résumé de l’année à ce jour'!A30)</f>
        <v/>
      </c>
      <c r="B30" s="15" t="str">
        <f>IF(ISBLANK('Résumé de l’année à ce jour'!B30),"",'Résumé de l’année à ce jour'!B30)</f>
        <v/>
      </c>
      <c r="C30" s="16">
        <f t="shared" si="0"/>
        <v>0</v>
      </c>
      <c r="D30" s="16">
        <f t="shared" si="1"/>
        <v>0</v>
      </c>
      <c r="E30" s="16">
        <f t="shared" si="2"/>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row>
    <row r="31" spans="1:95" ht="30" customHeight="1" x14ac:dyDescent="0.2">
      <c r="A31" s="15" t="str">
        <f>IF(ISBLANK('Résumé de l’année à ce jour'!A31),"",'Résumé de l’année à ce jour'!A31)</f>
        <v/>
      </c>
      <c r="B31" s="15" t="str">
        <f>IF(ISBLANK('Résumé de l’année à ce jour'!B31),"",'Résumé de l’année à ce jour'!B31)</f>
        <v/>
      </c>
      <c r="C31" s="16">
        <f t="shared" si="0"/>
        <v>0</v>
      </c>
      <c r="D31" s="16">
        <f t="shared" si="1"/>
        <v>0</v>
      </c>
      <c r="E31" s="16">
        <f t="shared" si="2"/>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row>
    <row r="32" spans="1:95" ht="30" customHeight="1" x14ac:dyDescent="0.2">
      <c r="A32" s="15" t="str">
        <f>IF(ISBLANK('Résumé de l’année à ce jour'!A32),"",'Résumé de l’année à ce jour'!A32)</f>
        <v/>
      </c>
      <c r="B32" s="15" t="str">
        <f>IF(ISBLANK('Résumé de l’année à ce jour'!B32),"",'Résumé de l’année à ce jour'!B32)</f>
        <v/>
      </c>
      <c r="C32" s="16">
        <f t="shared" si="0"/>
        <v>0</v>
      </c>
      <c r="D32" s="16">
        <f t="shared" si="1"/>
        <v>0</v>
      </c>
      <c r="E32" s="16">
        <f t="shared" si="2"/>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row>
    <row r="33" spans="1:95" ht="30" customHeight="1" x14ac:dyDescent="0.2">
      <c r="A33" s="15" t="str">
        <f>IF(ISBLANK('Résumé de l’année à ce jour'!A33),"",'Résumé de l’année à ce jour'!A33)</f>
        <v/>
      </c>
      <c r="B33" s="15" t="str">
        <f>IF(ISBLANK('Résumé de l’année à ce jour'!B33),"",'Résumé de l’année à ce jour'!B33)</f>
        <v/>
      </c>
      <c r="C33" s="16">
        <f t="shared" si="0"/>
        <v>0</v>
      </c>
      <c r="D33" s="16">
        <f t="shared" si="1"/>
        <v>0</v>
      </c>
      <c r="E33" s="16">
        <f t="shared" si="2"/>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row>
    <row r="34" spans="1:95" ht="30" customHeight="1" x14ac:dyDescent="0.2">
      <c r="A34" s="15" t="str">
        <f>IF(ISBLANK('Résumé de l’année à ce jour'!A34),"",'Résumé de l’année à ce jour'!A34)</f>
        <v/>
      </c>
      <c r="B34" s="15" t="str">
        <f>IF(ISBLANK('Résumé de l’année à ce jour'!B34),"",'Résumé de l’année à ce jour'!B34)</f>
        <v/>
      </c>
      <c r="C34" s="16">
        <f t="shared" si="0"/>
        <v>0</v>
      </c>
      <c r="D34" s="16">
        <f t="shared" si="1"/>
        <v>0</v>
      </c>
      <c r="E34" s="16">
        <f t="shared" si="2"/>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row>
    <row r="35" spans="1:95" ht="30" customHeight="1" x14ac:dyDescent="0.2">
      <c r="A35" s="15" t="str">
        <f>IF(ISBLANK('Résumé de l’année à ce jour'!A35),"",'Résumé de l’année à ce jour'!A35)</f>
        <v/>
      </c>
      <c r="B35" s="15" t="str">
        <f>IF(ISBLANK('Résumé de l’année à ce jour'!B35),"",'Résumé de l’année à ce jour'!B35)</f>
        <v/>
      </c>
      <c r="C35" s="16">
        <f t="shared" si="0"/>
        <v>0</v>
      </c>
      <c r="D35" s="16">
        <f t="shared" si="1"/>
        <v>0</v>
      </c>
      <c r="E35" s="16">
        <f t="shared" si="2"/>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row>
    <row r="36" spans="1:95" ht="30" customHeight="1" x14ac:dyDescent="0.2">
      <c r="A36" s="15" t="str">
        <f>IF(ISBLANK('Résumé de l’année à ce jour'!A36),"",'Résumé de l’année à ce jour'!A36)</f>
        <v/>
      </c>
      <c r="B36" s="15" t="str">
        <f>IF(ISBLANK('Résumé de l’année à ce jour'!B36),"",'Résumé de l’année à ce jour'!B36)</f>
        <v/>
      </c>
      <c r="C36" s="16">
        <f t="shared" si="0"/>
        <v>0</v>
      </c>
      <c r="D36" s="16">
        <f t="shared" si="1"/>
        <v>0</v>
      </c>
      <c r="E36" s="16">
        <f t="shared" si="2"/>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row>
  </sheetData>
  <mergeCells count="1">
    <mergeCell ref="A4:G4"/>
  </mergeCells>
  <phoneticPr fontId="2" type="noConversion"/>
  <conditionalFormatting sqref="F6:CQ36">
    <cfRule type="expression" dxfId="404" priority="1" stopIfTrue="1">
      <formula>F6="V"</formula>
    </cfRule>
    <cfRule type="expression" dxfId="403" priority="2" stopIfTrue="1">
      <formula>F6="P"</formula>
    </cfRule>
    <cfRule type="expression" dxfId="402" priority="3" stopIfTrue="1">
      <formula>F6="M"</formula>
    </cfRule>
  </conditionalFormatting>
  <dataValidations count="10">
    <dataValidation allowBlank="1" showInputMessage="1" showErrorMessage="1" prompt="Le nom de la société est mis à jour automatiquement dans cette cellule en fonction du nom de société entré dans la cellule A1 de la feuille de calcul Récapitulatif de l’année à ce jour." sqref="A4:G4"/>
    <dataValidation allowBlank="1" showInputMessage="1" showErrorMessage="1" prompt="Créez un suivi de présence pour le premier trimestre dans cette feuille de calcul. Entrez des détails dans le tableau du premier quadrant. Le nom de la société est mis à jour automatiquement dans cette cellule." sqref="A1"/>
    <dataValidation allowBlank="1" showInputMessage="1" showErrorMessage="1" prompt="Le titre de cette feuille de calcul figure dans cette cellule. Entrez la date dans la cellule ci-dessous." sqref="A2"/>
    <dataValidation allowBlank="1" showInputMessage="1" showErrorMessage="1" prompt="Entrez la date dans cette cellule." sqref="A3"/>
    <dataValidation allowBlank="1" showInputMessage="1" showErrorMessage="1" prompt="Le nom est mis à jour automatiquement dans cette colonne sous ce titre. Utilisez les filtres des titres pour trouver des entrées spécifiques." sqref="A5"/>
    <dataValidation allowBlank="1" showInputMessage="1" showErrorMessage="1" prompt="Le prénom est mis à jour automatiquement dans cette colonne sous ce titre." sqref="B5"/>
    <dataValidation allowBlank="1" showInputMessage="1" showErrorMessage="1" prompt="Le nombre de jours de congé de vacances est mis à jour automatiquement dans cette colonne sous ce titre." sqref="C5"/>
    <dataValidation allowBlank="1" showInputMessage="1" showErrorMessage="1" prompt="Le nombre de jours de congé de convenance personnelle est mis à jour automatiquement dans cette colonne sous ce titre." sqref="D5"/>
    <dataValidation allowBlank="1" showInputMessage="1" showErrorMessage="1" prompt="Le nombre de jours de congé maladie est mis à jour automatiquement dans cette colonne sous ce titre." sqref="E5"/>
    <dataValidation allowBlank="1" showInputMessage="1" showErrorMessage="1" prompt="Les dates figurent dans cette ligne. Entrez V pour Vacances, P pour Personnel et M pour Maladie dans les colonnes F à CQ sous ce titre." sqref="F5"/>
  </dataValidations>
  <pageMargins left="0.33" right="0.33" top="0.5" bottom="0.5" header="0.5" footer="0.5"/>
  <pageSetup paperSize="9" orientation="landscape" horizontalDpi="4294967293" r:id="rId1"/>
  <headerFooter alignWithMargins="0">
    <oddFooter>&amp;L&amp;P of &amp;N&amp;R&amp;D</oddFooter>
  </headerFooter>
  <ignoredErrors>
    <ignoredError sqref="C7:D36 A7:B36 C6:D6"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tint="0.79998168889431442"/>
  </sheetPr>
  <dimension ref="A1:CR36"/>
  <sheetViews>
    <sheetView showGridLines="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8.625" defaultRowHeight="30" customHeight="1" x14ac:dyDescent="0.2"/>
  <cols>
    <col min="1" max="1" width="18.625" style="30" customWidth="1"/>
    <col min="2" max="2" width="20.875" style="30" customWidth="1"/>
    <col min="3" max="3" width="13.375" style="30" customWidth="1"/>
    <col min="4" max="4" width="14.125" style="30" customWidth="1"/>
    <col min="5" max="5" width="11.625" style="30" customWidth="1"/>
    <col min="6" max="96" width="9.625" style="30" customWidth="1"/>
    <col min="97" max="16384" width="8.625" style="30"/>
  </cols>
  <sheetData>
    <row r="1" spans="1:96" ht="30" customHeight="1" x14ac:dyDescent="0.25">
      <c r="A1" s="28" t="str">
        <f>Nom_société</f>
        <v>Nom de la société</v>
      </c>
    </row>
    <row r="2" spans="1:96" ht="30" customHeight="1" x14ac:dyDescent="0.25">
      <c r="A2" s="25" t="s">
        <v>109</v>
      </c>
      <c r="B2" s="26"/>
    </row>
    <row r="3" spans="1:96" ht="30" customHeight="1" x14ac:dyDescent="0.25">
      <c r="A3" s="34" t="s">
        <v>2</v>
      </c>
    </row>
    <row r="4" spans="1:96" s="1" customFormat="1" ht="30" customHeight="1" x14ac:dyDescent="0.2">
      <c r="A4" s="36" t="str">
        <f>Nom_société</f>
        <v>Nom de la société</v>
      </c>
      <c r="B4" s="36"/>
      <c r="C4" s="36"/>
      <c r="D4" s="36"/>
      <c r="E4" s="36"/>
      <c r="F4" s="36"/>
      <c r="G4" s="36"/>
      <c r="H4" s="31" t="s">
        <v>12</v>
      </c>
      <c r="I4" s="4"/>
      <c r="J4" s="19"/>
      <c r="K4" s="20"/>
      <c r="L4" s="20"/>
      <c r="M4" s="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row>
    <row r="5" spans="1:96" s="22" customFormat="1" ht="30" customHeight="1" x14ac:dyDescent="0.25">
      <c r="A5" s="21" t="s">
        <v>3</v>
      </c>
      <c r="B5" s="21" t="s">
        <v>4</v>
      </c>
      <c r="C5" s="6" t="s">
        <v>5</v>
      </c>
      <c r="D5" s="6" t="s">
        <v>6</v>
      </c>
      <c r="E5" s="6" t="s">
        <v>7</v>
      </c>
      <c r="F5" s="35" t="s">
        <v>110</v>
      </c>
      <c r="G5" s="35" t="s">
        <v>111</v>
      </c>
      <c r="H5" s="35" t="s">
        <v>112</v>
      </c>
      <c r="I5" s="35" t="s">
        <v>113</v>
      </c>
      <c r="J5" s="35" t="s">
        <v>114</v>
      </c>
      <c r="K5" s="35" t="s">
        <v>115</v>
      </c>
      <c r="L5" s="35" t="s">
        <v>116</v>
      </c>
      <c r="M5" s="35" t="s">
        <v>117</v>
      </c>
      <c r="N5" s="35" t="s">
        <v>118</v>
      </c>
      <c r="O5" s="35" t="s">
        <v>119</v>
      </c>
      <c r="P5" s="35" t="s">
        <v>120</v>
      </c>
      <c r="Q5" s="35" t="s">
        <v>121</v>
      </c>
      <c r="R5" s="35" t="s">
        <v>122</v>
      </c>
      <c r="S5" s="35" t="s">
        <v>123</v>
      </c>
      <c r="T5" s="35" t="s">
        <v>124</v>
      </c>
      <c r="U5" s="35" t="s">
        <v>125</v>
      </c>
      <c r="V5" s="35" t="s">
        <v>126</v>
      </c>
      <c r="W5" s="35" t="s">
        <v>127</v>
      </c>
      <c r="X5" s="35" t="s">
        <v>128</v>
      </c>
      <c r="Y5" s="35" t="s">
        <v>129</v>
      </c>
      <c r="Z5" s="35" t="s">
        <v>130</v>
      </c>
      <c r="AA5" s="35" t="s">
        <v>131</v>
      </c>
      <c r="AB5" s="35" t="s">
        <v>132</v>
      </c>
      <c r="AC5" s="35" t="s">
        <v>133</v>
      </c>
      <c r="AD5" s="35" t="s">
        <v>134</v>
      </c>
      <c r="AE5" s="35" t="s">
        <v>135</v>
      </c>
      <c r="AF5" s="35" t="s">
        <v>136</v>
      </c>
      <c r="AG5" s="35" t="s">
        <v>137</v>
      </c>
      <c r="AH5" s="35" t="s">
        <v>138</v>
      </c>
      <c r="AI5" s="35" t="s">
        <v>139</v>
      </c>
      <c r="AJ5" s="35" t="s">
        <v>140</v>
      </c>
      <c r="AK5" s="35" t="s">
        <v>141</v>
      </c>
      <c r="AL5" s="35" t="s">
        <v>142</v>
      </c>
      <c r="AM5" s="35" t="s">
        <v>143</v>
      </c>
      <c r="AN5" s="35" t="s">
        <v>144</v>
      </c>
      <c r="AO5" s="35" t="s">
        <v>145</v>
      </c>
      <c r="AP5" s="35" t="s">
        <v>146</v>
      </c>
      <c r="AQ5" s="35" t="s">
        <v>147</v>
      </c>
      <c r="AR5" s="35" t="s">
        <v>148</v>
      </c>
      <c r="AS5" s="35" t="s">
        <v>149</v>
      </c>
      <c r="AT5" s="35" t="s">
        <v>150</v>
      </c>
      <c r="AU5" s="35" t="s">
        <v>151</v>
      </c>
      <c r="AV5" s="35" t="s">
        <v>152</v>
      </c>
      <c r="AW5" s="35" t="s">
        <v>153</v>
      </c>
      <c r="AX5" s="35" t="s">
        <v>154</v>
      </c>
      <c r="AY5" s="35" t="s">
        <v>155</v>
      </c>
      <c r="AZ5" s="35" t="s">
        <v>156</v>
      </c>
      <c r="BA5" s="35" t="s">
        <v>157</v>
      </c>
      <c r="BB5" s="35" t="s">
        <v>158</v>
      </c>
      <c r="BC5" s="35" t="s">
        <v>159</v>
      </c>
      <c r="BD5" s="35" t="s">
        <v>160</v>
      </c>
      <c r="BE5" s="35" t="s">
        <v>161</v>
      </c>
      <c r="BF5" s="35" t="s">
        <v>162</v>
      </c>
      <c r="BG5" s="35" t="s">
        <v>163</v>
      </c>
      <c r="BH5" s="35" t="s">
        <v>164</v>
      </c>
      <c r="BI5" s="35" t="s">
        <v>165</v>
      </c>
      <c r="BJ5" s="35" t="s">
        <v>166</v>
      </c>
      <c r="BK5" s="35" t="s">
        <v>167</v>
      </c>
      <c r="BL5" s="35" t="s">
        <v>168</v>
      </c>
      <c r="BM5" s="35" t="s">
        <v>169</v>
      </c>
      <c r="BN5" s="35" t="s">
        <v>170</v>
      </c>
      <c r="BO5" s="35" t="s">
        <v>171</v>
      </c>
      <c r="BP5" s="35" t="s">
        <v>172</v>
      </c>
      <c r="BQ5" s="35" t="s">
        <v>173</v>
      </c>
      <c r="BR5" s="35" t="s">
        <v>174</v>
      </c>
      <c r="BS5" s="35" t="s">
        <v>175</v>
      </c>
      <c r="BT5" s="35" t="s">
        <v>176</v>
      </c>
      <c r="BU5" s="35" t="s">
        <v>177</v>
      </c>
      <c r="BV5" s="35" t="s">
        <v>178</v>
      </c>
      <c r="BW5" s="35" t="s">
        <v>179</v>
      </c>
      <c r="BX5" s="35" t="s">
        <v>180</v>
      </c>
      <c r="BY5" s="35" t="s">
        <v>181</v>
      </c>
      <c r="BZ5" s="35" t="s">
        <v>182</v>
      </c>
      <c r="CA5" s="35" t="s">
        <v>183</v>
      </c>
      <c r="CB5" s="35" t="s">
        <v>184</v>
      </c>
      <c r="CC5" s="35" t="s">
        <v>185</v>
      </c>
      <c r="CD5" s="35" t="s">
        <v>186</v>
      </c>
      <c r="CE5" s="35" t="s">
        <v>187</v>
      </c>
      <c r="CF5" s="35" t="s">
        <v>188</v>
      </c>
      <c r="CG5" s="35" t="s">
        <v>189</v>
      </c>
      <c r="CH5" s="35" t="s">
        <v>190</v>
      </c>
      <c r="CI5" s="35" t="s">
        <v>191</v>
      </c>
      <c r="CJ5" s="35" t="s">
        <v>192</v>
      </c>
      <c r="CK5" s="35" t="s">
        <v>193</v>
      </c>
      <c r="CL5" s="35" t="s">
        <v>194</v>
      </c>
      <c r="CM5" s="35" t="s">
        <v>195</v>
      </c>
      <c r="CN5" s="35" t="s">
        <v>196</v>
      </c>
      <c r="CO5" s="35" t="s">
        <v>197</v>
      </c>
      <c r="CP5" s="35" t="s">
        <v>198</v>
      </c>
      <c r="CQ5" s="35" t="s">
        <v>199</v>
      </c>
      <c r="CR5" s="35" t="s">
        <v>200</v>
      </c>
    </row>
    <row r="6" spans="1:96" ht="30" customHeight="1" x14ac:dyDescent="0.2">
      <c r="A6" s="17" t="str">
        <f>IF(ISBLANK('Résumé de l’année à ce jour'!A6),"",'Résumé de l’année à ce jour'!A6)</f>
        <v>Nom</v>
      </c>
      <c r="B6" s="17" t="str">
        <f>IF(ISBLANK('Résumé de l’année à ce jour'!B6),"",'Résumé de l’année à ce jour'!B6)</f>
        <v>Prénom</v>
      </c>
      <c r="C6" s="18">
        <f>COUNTIF($F6:$CR6, "V")</f>
        <v>0</v>
      </c>
      <c r="D6" s="18">
        <f>COUNTIF($F6:$CR6, "P")</f>
        <v>0</v>
      </c>
      <c r="E6" s="18">
        <f t="shared" ref="E6:E36" si="0">COUNTIF($F6:$CR6, "M")</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row>
    <row r="7" spans="1:96" ht="30" customHeight="1" x14ac:dyDescent="0.2">
      <c r="A7" s="17" t="str">
        <f>IF(ISBLANK('Résumé de l’année à ce jour'!A7),"",'Résumé de l’année à ce jour'!A7)</f>
        <v/>
      </c>
      <c r="B7" s="17" t="str">
        <f>IF(ISBLANK('Résumé de l’année à ce jour'!B7),"",'Résumé de l’année à ce jour'!B7)</f>
        <v/>
      </c>
      <c r="C7" s="18">
        <f t="shared" ref="C7:C36" si="1">COUNTIF($F7:$CR7, "V")</f>
        <v>0</v>
      </c>
      <c r="D7" s="18">
        <f t="shared" ref="D7:D36" si="2">COUNTIF($F7:$CR7, "P")</f>
        <v>0</v>
      </c>
      <c r="E7" s="18">
        <f t="shared" si="0"/>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30" customHeight="1" x14ac:dyDescent="0.2">
      <c r="A8" s="17" t="str">
        <f>IF(ISBLANK('Résumé de l’année à ce jour'!A8),"",'Résumé de l’année à ce jour'!A8)</f>
        <v/>
      </c>
      <c r="B8" s="17" t="str">
        <f>IF(ISBLANK('Résumé de l’année à ce jour'!B8),"",'Résumé de l’année à ce jour'!B8)</f>
        <v/>
      </c>
      <c r="C8" s="18">
        <f t="shared" si="1"/>
        <v>0</v>
      </c>
      <c r="D8" s="18">
        <f t="shared" si="2"/>
        <v>0</v>
      </c>
      <c r="E8" s="18">
        <f t="shared" si="0"/>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30" customHeight="1" x14ac:dyDescent="0.2">
      <c r="A9" s="17" t="str">
        <f>IF(ISBLANK('Résumé de l’année à ce jour'!A9),"",'Résumé de l’année à ce jour'!A9)</f>
        <v/>
      </c>
      <c r="B9" s="17" t="str">
        <f>IF(ISBLANK('Résumé de l’année à ce jour'!B9),"",'Résumé de l’année à ce jour'!B9)</f>
        <v/>
      </c>
      <c r="C9" s="18">
        <f t="shared" si="1"/>
        <v>0</v>
      </c>
      <c r="D9" s="18">
        <f t="shared" si="2"/>
        <v>0</v>
      </c>
      <c r="E9" s="18">
        <f t="shared" si="0"/>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30" customHeight="1" x14ac:dyDescent="0.2">
      <c r="A10" s="17" t="str">
        <f>IF(ISBLANK('Résumé de l’année à ce jour'!A10),"",'Résumé de l’année à ce jour'!A10)</f>
        <v/>
      </c>
      <c r="B10" s="17" t="str">
        <f>IF(ISBLANK('Résumé de l’année à ce jour'!B10),"",'Résumé de l’année à ce jour'!B10)</f>
        <v/>
      </c>
      <c r="C10" s="18">
        <f t="shared" si="1"/>
        <v>0</v>
      </c>
      <c r="D10" s="18">
        <f t="shared" si="2"/>
        <v>0</v>
      </c>
      <c r="E10" s="18">
        <f t="shared" si="0"/>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30" customHeight="1" x14ac:dyDescent="0.2">
      <c r="A11" s="17" t="str">
        <f>IF(ISBLANK('Résumé de l’année à ce jour'!A11),"",'Résumé de l’année à ce jour'!A11)</f>
        <v/>
      </c>
      <c r="B11" s="17" t="str">
        <f>IF(ISBLANK('Résumé de l’année à ce jour'!B11),"",'Résumé de l’année à ce jour'!B11)</f>
        <v/>
      </c>
      <c r="C11" s="18">
        <f t="shared" si="1"/>
        <v>0</v>
      </c>
      <c r="D11" s="18">
        <f t="shared" si="2"/>
        <v>0</v>
      </c>
      <c r="E11" s="18">
        <f t="shared" si="0"/>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30" customHeight="1" x14ac:dyDescent="0.2">
      <c r="A12" s="17" t="str">
        <f>IF(ISBLANK('Résumé de l’année à ce jour'!A12),"",'Résumé de l’année à ce jour'!A12)</f>
        <v/>
      </c>
      <c r="B12" s="17" t="str">
        <f>IF(ISBLANK('Résumé de l’année à ce jour'!B12),"",'Résumé de l’année à ce jour'!B12)</f>
        <v/>
      </c>
      <c r="C12" s="18">
        <f t="shared" si="1"/>
        <v>0</v>
      </c>
      <c r="D12" s="18">
        <f t="shared" si="2"/>
        <v>0</v>
      </c>
      <c r="E12" s="18">
        <f t="shared" si="0"/>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30" customHeight="1" x14ac:dyDescent="0.2">
      <c r="A13" s="17" t="str">
        <f>IF(ISBLANK('Résumé de l’année à ce jour'!A13),"",'Résumé de l’année à ce jour'!A13)</f>
        <v/>
      </c>
      <c r="B13" s="17" t="str">
        <f>IF(ISBLANK('Résumé de l’année à ce jour'!B13),"",'Résumé de l’année à ce jour'!B13)</f>
        <v/>
      </c>
      <c r="C13" s="18">
        <f t="shared" si="1"/>
        <v>0</v>
      </c>
      <c r="D13" s="18">
        <f t="shared" si="2"/>
        <v>0</v>
      </c>
      <c r="E13" s="18">
        <f t="shared" si="0"/>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ht="30" customHeight="1" x14ac:dyDescent="0.2">
      <c r="A14" s="17" t="str">
        <f>IF(ISBLANK('Résumé de l’année à ce jour'!A14),"",'Résumé de l’année à ce jour'!A14)</f>
        <v/>
      </c>
      <c r="B14" s="17" t="str">
        <f>IF(ISBLANK('Résumé de l’année à ce jour'!B14),"",'Résumé de l’année à ce jour'!B14)</f>
        <v/>
      </c>
      <c r="C14" s="18">
        <f t="shared" si="1"/>
        <v>0</v>
      </c>
      <c r="D14" s="18">
        <f t="shared" si="2"/>
        <v>0</v>
      </c>
      <c r="E14" s="18">
        <f t="shared" si="0"/>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row>
    <row r="15" spans="1:96" ht="30" customHeight="1" x14ac:dyDescent="0.2">
      <c r="A15" s="17" t="str">
        <f>IF(ISBLANK('Résumé de l’année à ce jour'!A15),"",'Résumé de l’année à ce jour'!A15)</f>
        <v/>
      </c>
      <c r="B15" s="17" t="str">
        <f>IF(ISBLANK('Résumé de l’année à ce jour'!B15),"",'Résumé de l’année à ce jour'!B15)</f>
        <v/>
      </c>
      <c r="C15" s="18">
        <f t="shared" si="1"/>
        <v>0</v>
      </c>
      <c r="D15" s="18">
        <f t="shared" si="2"/>
        <v>0</v>
      </c>
      <c r="E15" s="18">
        <f t="shared" si="0"/>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row>
    <row r="16" spans="1:96" ht="30" customHeight="1" x14ac:dyDescent="0.2">
      <c r="A16" s="17" t="str">
        <f>IF(ISBLANK('Résumé de l’année à ce jour'!A16),"",'Résumé de l’année à ce jour'!A16)</f>
        <v/>
      </c>
      <c r="B16" s="17" t="str">
        <f>IF(ISBLANK('Résumé de l’année à ce jour'!B16),"",'Résumé de l’année à ce jour'!B16)</f>
        <v/>
      </c>
      <c r="C16" s="18">
        <f t="shared" si="1"/>
        <v>0</v>
      </c>
      <c r="D16" s="18">
        <f t="shared" si="2"/>
        <v>0</v>
      </c>
      <c r="E16" s="18">
        <f t="shared" si="0"/>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ht="30" customHeight="1" x14ac:dyDescent="0.2">
      <c r="A17" s="17" t="str">
        <f>IF(ISBLANK('Résumé de l’année à ce jour'!A17),"",'Résumé de l’année à ce jour'!A17)</f>
        <v/>
      </c>
      <c r="B17" s="17" t="str">
        <f>IF(ISBLANK('Résumé de l’année à ce jour'!B17),"",'Résumé de l’année à ce jour'!B17)</f>
        <v/>
      </c>
      <c r="C17" s="18">
        <f t="shared" si="1"/>
        <v>0</v>
      </c>
      <c r="D17" s="18">
        <f t="shared" si="2"/>
        <v>0</v>
      </c>
      <c r="E17" s="18">
        <f t="shared" si="0"/>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row>
    <row r="18" spans="1:96" ht="30" customHeight="1" x14ac:dyDescent="0.2">
      <c r="A18" s="17" t="str">
        <f>IF(ISBLANK('Résumé de l’année à ce jour'!A18),"",'Résumé de l’année à ce jour'!A18)</f>
        <v/>
      </c>
      <c r="B18" s="17" t="str">
        <f>IF(ISBLANK('Résumé de l’année à ce jour'!B18),"",'Résumé de l’année à ce jour'!B18)</f>
        <v/>
      </c>
      <c r="C18" s="18">
        <f t="shared" si="1"/>
        <v>0</v>
      </c>
      <c r="D18" s="18">
        <f t="shared" si="2"/>
        <v>0</v>
      </c>
      <c r="E18" s="18">
        <f t="shared" si="0"/>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row>
    <row r="19" spans="1:96" ht="30" customHeight="1" x14ac:dyDescent="0.2">
      <c r="A19" s="17" t="str">
        <f>IF(ISBLANK('Résumé de l’année à ce jour'!A19),"",'Résumé de l’année à ce jour'!A19)</f>
        <v/>
      </c>
      <c r="B19" s="17" t="str">
        <f>IF(ISBLANK('Résumé de l’année à ce jour'!B19),"",'Résumé de l’année à ce jour'!B19)</f>
        <v/>
      </c>
      <c r="C19" s="18">
        <f t="shared" si="1"/>
        <v>0</v>
      </c>
      <c r="D19" s="18">
        <f t="shared" si="2"/>
        <v>0</v>
      </c>
      <c r="E19" s="18">
        <f t="shared" si="0"/>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row>
    <row r="20" spans="1:96" ht="30" customHeight="1" x14ac:dyDescent="0.2">
      <c r="A20" s="17" t="str">
        <f>IF(ISBLANK('Résumé de l’année à ce jour'!A20),"",'Résumé de l’année à ce jour'!A20)</f>
        <v/>
      </c>
      <c r="B20" s="17" t="str">
        <f>IF(ISBLANK('Résumé de l’année à ce jour'!B20),"",'Résumé de l’année à ce jour'!B20)</f>
        <v/>
      </c>
      <c r="C20" s="18">
        <f t="shared" si="1"/>
        <v>0</v>
      </c>
      <c r="D20" s="18">
        <f t="shared" si="2"/>
        <v>0</v>
      </c>
      <c r="E20" s="18">
        <f t="shared" si="0"/>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row>
    <row r="21" spans="1:96" ht="30" customHeight="1" x14ac:dyDescent="0.2">
      <c r="A21" s="17" t="str">
        <f>IF(ISBLANK('Résumé de l’année à ce jour'!A21),"",'Résumé de l’année à ce jour'!A21)</f>
        <v/>
      </c>
      <c r="B21" s="17" t="str">
        <f>IF(ISBLANK('Résumé de l’année à ce jour'!B21),"",'Résumé de l’année à ce jour'!B21)</f>
        <v/>
      </c>
      <c r="C21" s="18">
        <f t="shared" si="1"/>
        <v>0</v>
      </c>
      <c r="D21" s="18">
        <f t="shared" si="2"/>
        <v>0</v>
      </c>
      <c r="E21" s="18">
        <f t="shared" si="0"/>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1:96" ht="30" customHeight="1" x14ac:dyDescent="0.2">
      <c r="A22" s="17" t="str">
        <f>IF(ISBLANK('Résumé de l’année à ce jour'!A22),"",'Résumé de l’année à ce jour'!A22)</f>
        <v/>
      </c>
      <c r="B22" s="17" t="str">
        <f>IF(ISBLANK('Résumé de l’année à ce jour'!B22),"",'Résumé de l’année à ce jour'!B22)</f>
        <v/>
      </c>
      <c r="C22" s="18">
        <f t="shared" si="1"/>
        <v>0</v>
      </c>
      <c r="D22" s="18">
        <f t="shared" si="2"/>
        <v>0</v>
      </c>
      <c r="E22" s="18">
        <f t="shared" si="0"/>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ht="30" customHeight="1" x14ac:dyDescent="0.2">
      <c r="A23" s="17" t="str">
        <f>IF(ISBLANK('Résumé de l’année à ce jour'!A23),"",'Résumé de l’année à ce jour'!A23)</f>
        <v/>
      </c>
      <c r="B23" s="17" t="str">
        <f>IF(ISBLANK('Résumé de l’année à ce jour'!B23),"",'Résumé de l’année à ce jour'!B23)</f>
        <v/>
      </c>
      <c r="C23" s="18">
        <f t="shared" si="1"/>
        <v>0</v>
      </c>
      <c r="D23" s="18">
        <f t="shared" si="2"/>
        <v>0</v>
      </c>
      <c r="E23" s="18">
        <f t="shared" si="0"/>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ht="30" customHeight="1" x14ac:dyDescent="0.2">
      <c r="A24" s="17" t="str">
        <f>IF(ISBLANK('Résumé de l’année à ce jour'!A24),"",'Résumé de l’année à ce jour'!A24)</f>
        <v/>
      </c>
      <c r="B24" s="17" t="str">
        <f>IF(ISBLANK('Résumé de l’année à ce jour'!B24),"",'Résumé de l’année à ce jour'!B24)</f>
        <v/>
      </c>
      <c r="C24" s="18">
        <f t="shared" si="1"/>
        <v>0</v>
      </c>
      <c r="D24" s="18">
        <f t="shared" si="2"/>
        <v>0</v>
      </c>
      <c r="E24" s="18">
        <f t="shared" si="0"/>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row>
    <row r="25" spans="1:96" ht="30" customHeight="1" x14ac:dyDescent="0.2">
      <c r="A25" s="17" t="str">
        <f>IF(ISBLANK('Résumé de l’année à ce jour'!A25),"",'Résumé de l’année à ce jour'!A25)</f>
        <v/>
      </c>
      <c r="B25" s="17" t="str">
        <f>IF(ISBLANK('Résumé de l’année à ce jour'!B25),"",'Résumé de l’année à ce jour'!B25)</f>
        <v/>
      </c>
      <c r="C25" s="18">
        <f t="shared" si="1"/>
        <v>0</v>
      </c>
      <c r="D25" s="18">
        <f t="shared" si="2"/>
        <v>0</v>
      </c>
      <c r="E25" s="18">
        <f t="shared" si="0"/>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ht="30" customHeight="1" x14ac:dyDescent="0.2">
      <c r="A26" s="17" t="str">
        <f>IF(ISBLANK('Résumé de l’année à ce jour'!A26),"",'Résumé de l’année à ce jour'!A26)</f>
        <v/>
      </c>
      <c r="B26" s="17" t="str">
        <f>IF(ISBLANK('Résumé de l’année à ce jour'!B26),"",'Résumé de l’année à ce jour'!B26)</f>
        <v/>
      </c>
      <c r="C26" s="18">
        <f t="shared" si="1"/>
        <v>0</v>
      </c>
      <c r="D26" s="18">
        <f t="shared" si="2"/>
        <v>0</v>
      </c>
      <c r="E26" s="18">
        <f t="shared" si="0"/>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1:96" ht="30" customHeight="1" x14ac:dyDescent="0.2">
      <c r="A27" s="17" t="str">
        <f>IF(ISBLANK('Résumé de l’année à ce jour'!A27),"",'Résumé de l’année à ce jour'!A27)</f>
        <v/>
      </c>
      <c r="B27" s="17" t="str">
        <f>IF(ISBLANK('Résumé de l’année à ce jour'!B27),"",'Résumé de l’année à ce jour'!B27)</f>
        <v/>
      </c>
      <c r="C27" s="18">
        <f t="shared" si="1"/>
        <v>0</v>
      </c>
      <c r="D27" s="18">
        <f t="shared" si="2"/>
        <v>0</v>
      </c>
      <c r="E27" s="18">
        <f t="shared" si="0"/>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ht="30" customHeight="1" x14ac:dyDescent="0.2">
      <c r="A28" s="17" t="str">
        <f>IF(ISBLANK('Résumé de l’année à ce jour'!A28),"",'Résumé de l’année à ce jour'!A28)</f>
        <v/>
      </c>
      <c r="B28" s="17" t="str">
        <f>IF(ISBLANK('Résumé de l’année à ce jour'!B28),"",'Résumé de l’année à ce jour'!B28)</f>
        <v/>
      </c>
      <c r="C28" s="18">
        <f t="shared" si="1"/>
        <v>0</v>
      </c>
      <c r="D28" s="18">
        <f t="shared" si="2"/>
        <v>0</v>
      </c>
      <c r="E28" s="18">
        <f t="shared" si="0"/>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ht="30" customHeight="1" x14ac:dyDescent="0.2">
      <c r="A29" s="17" t="str">
        <f>IF(ISBLANK('Résumé de l’année à ce jour'!A29),"",'Résumé de l’année à ce jour'!A29)</f>
        <v/>
      </c>
      <c r="B29" s="17" t="str">
        <f>IF(ISBLANK('Résumé de l’année à ce jour'!B29),"",'Résumé de l’année à ce jour'!B29)</f>
        <v/>
      </c>
      <c r="C29" s="18">
        <f t="shared" si="1"/>
        <v>0</v>
      </c>
      <c r="D29" s="18">
        <f t="shared" si="2"/>
        <v>0</v>
      </c>
      <c r="E29" s="18">
        <f t="shared" si="0"/>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1:96" ht="30" customHeight="1" x14ac:dyDescent="0.2">
      <c r="A30" s="17" t="str">
        <f>IF(ISBLANK('Résumé de l’année à ce jour'!A30),"",'Résumé de l’année à ce jour'!A30)</f>
        <v/>
      </c>
      <c r="B30" s="17" t="str">
        <f>IF(ISBLANK('Résumé de l’année à ce jour'!B30),"",'Résumé de l’année à ce jour'!B30)</f>
        <v/>
      </c>
      <c r="C30" s="18">
        <f t="shared" si="1"/>
        <v>0</v>
      </c>
      <c r="D30" s="18">
        <f t="shared" si="2"/>
        <v>0</v>
      </c>
      <c r="E30" s="18">
        <f t="shared" si="0"/>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row>
    <row r="31" spans="1:96" ht="30" customHeight="1" x14ac:dyDescent="0.2">
      <c r="A31" s="17" t="str">
        <f>IF(ISBLANK('Résumé de l’année à ce jour'!A31),"",'Résumé de l’année à ce jour'!A31)</f>
        <v/>
      </c>
      <c r="B31" s="17" t="str">
        <f>IF(ISBLANK('Résumé de l’année à ce jour'!B31),"",'Résumé de l’année à ce jour'!B31)</f>
        <v/>
      </c>
      <c r="C31" s="18">
        <f t="shared" si="1"/>
        <v>0</v>
      </c>
      <c r="D31" s="18">
        <f t="shared" si="2"/>
        <v>0</v>
      </c>
      <c r="E31" s="18">
        <f t="shared" si="0"/>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row>
    <row r="32" spans="1:96" ht="30" customHeight="1" x14ac:dyDescent="0.2">
      <c r="A32" s="17" t="str">
        <f>IF(ISBLANK('Résumé de l’année à ce jour'!A32),"",'Résumé de l’année à ce jour'!A32)</f>
        <v/>
      </c>
      <c r="B32" s="17" t="str">
        <f>IF(ISBLANK('Résumé de l’année à ce jour'!B32),"",'Résumé de l’année à ce jour'!B32)</f>
        <v/>
      </c>
      <c r="C32" s="18">
        <f t="shared" si="1"/>
        <v>0</v>
      </c>
      <c r="D32" s="18">
        <f t="shared" si="2"/>
        <v>0</v>
      </c>
      <c r="E32" s="18">
        <f t="shared" si="0"/>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row>
    <row r="33" spans="1:96" ht="30" customHeight="1" x14ac:dyDescent="0.2">
      <c r="A33" s="17" t="str">
        <f>IF(ISBLANK('Résumé de l’année à ce jour'!A33),"",'Résumé de l’année à ce jour'!A33)</f>
        <v/>
      </c>
      <c r="B33" s="17" t="str">
        <f>IF(ISBLANK('Résumé de l’année à ce jour'!B33),"",'Résumé de l’année à ce jour'!B33)</f>
        <v/>
      </c>
      <c r="C33" s="18">
        <f t="shared" si="1"/>
        <v>0</v>
      </c>
      <c r="D33" s="18">
        <f t="shared" si="2"/>
        <v>0</v>
      </c>
      <c r="E33" s="18">
        <f t="shared" si="0"/>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row>
    <row r="34" spans="1:96" ht="30" customHeight="1" x14ac:dyDescent="0.2">
      <c r="A34" s="17" t="str">
        <f>IF(ISBLANK('Résumé de l’année à ce jour'!A34),"",'Résumé de l’année à ce jour'!A34)</f>
        <v/>
      </c>
      <c r="B34" s="17" t="str">
        <f>IF(ISBLANK('Résumé de l’année à ce jour'!B34),"",'Résumé de l’année à ce jour'!B34)</f>
        <v/>
      </c>
      <c r="C34" s="18">
        <f t="shared" si="1"/>
        <v>0</v>
      </c>
      <c r="D34" s="18">
        <f t="shared" si="2"/>
        <v>0</v>
      </c>
      <c r="E34" s="18">
        <f t="shared" si="0"/>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row>
    <row r="35" spans="1:96" ht="30" customHeight="1" x14ac:dyDescent="0.2">
      <c r="A35" s="17" t="str">
        <f>IF(ISBLANK('Résumé de l’année à ce jour'!A35),"",'Résumé de l’année à ce jour'!A35)</f>
        <v/>
      </c>
      <c r="B35" s="17" t="str">
        <f>IF(ISBLANK('Résumé de l’année à ce jour'!B35),"",'Résumé de l’année à ce jour'!B35)</f>
        <v/>
      </c>
      <c r="C35" s="18">
        <f t="shared" si="1"/>
        <v>0</v>
      </c>
      <c r="D35" s="18">
        <f t="shared" si="2"/>
        <v>0</v>
      </c>
      <c r="E35" s="18">
        <f t="shared" si="0"/>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row>
    <row r="36" spans="1:96" ht="30" customHeight="1" x14ac:dyDescent="0.2">
      <c r="A36" s="17" t="str">
        <f>IF(ISBLANK('Résumé de l’année à ce jour'!A36),"",'Résumé de l’année à ce jour'!A36)</f>
        <v/>
      </c>
      <c r="B36" s="17" t="str">
        <f>IF(ISBLANK('Résumé de l’année à ce jour'!B36),"",'Résumé de l’année à ce jour'!B36)</f>
        <v/>
      </c>
      <c r="C36" s="18">
        <f t="shared" si="1"/>
        <v>0</v>
      </c>
      <c r="D36" s="18">
        <f t="shared" si="2"/>
        <v>0</v>
      </c>
      <c r="E36" s="18">
        <f t="shared" si="0"/>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row>
  </sheetData>
  <mergeCells count="1">
    <mergeCell ref="A4:G4"/>
  </mergeCells>
  <phoneticPr fontId="2" type="noConversion"/>
  <conditionalFormatting sqref="F6:CR36">
    <cfRule type="expression" dxfId="304" priority="1" stopIfTrue="1">
      <formula>F6="V"</formula>
    </cfRule>
    <cfRule type="expression" dxfId="303" priority="2" stopIfTrue="1">
      <formula>F6="P"</formula>
    </cfRule>
    <cfRule type="expression" dxfId="302" priority="3" stopIfTrue="1">
      <formula>F6="M"</formula>
    </cfRule>
  </conditionalFormatting>
  <dataValidations count="10">
    <dataValidation allowBlank="1" showInputMessage="1" showErrorMessage="1" prompt="Le nom de la société est mis à jour automatiquement dans cette cellule en fonction du nom de société entré dans la cellule A1 de la feuille de calcul Récapitulatif de l’année à ce jour." sqref="A4:G4"/>
    <dataValidation allowBlank="1" showInputMessage="1" showErrorMessage="1" prompt="Le nom est mis à jour automatiquement dans cette colonne sous ce titre. Utilisez les filtres des titres pour trouver des entrées spécifiques." sqref="A5"/>
    <dataValidation allowBlank="1" showInputMessage="1" showErrorMessage="1" prompt="Le prénom est mis à jour automatiquement dans cette colonne sous ce titre." sqref="B5"/>
    <dataValidation allowBlank="1" showInputMessage="1" showErrorMessage="1" prompt="Le nombre de jours de congé de vacances est mis à jour automatiquement dans cette colonne sous ce titre." sqref="C5"/>
    <dataValidation allowBlank="1" showInputMessage="1" showErrorMessage="1" prompt="Le nombre de jours de congé de convenance personnelle est mis à jour automatiquement dans cette colonne sous ce titre." sqref="D5"/>
    <dataValidation allowBlank="1" showInputMessage="1" showErrorMessage="1" prompt="Le nombre de jours de congé maladie est mis à jour automatiquement dans cette colonne sous ce titre." sqref="E5"/>
    <dataValidation allowBlank="1" showInputMessage="1" showErrorMessage="1" prompt="Les dates figurent dans cette ligne. Entrez V pour Vacances, P pour Personnel et M pour Maladie dans les colonnes F à CQ sous ce titre." sqref="F5"/>
    <dataValidation allowBlank="1" showInputMessage="1" showErrorMessage="1" prompt="Créez un suivi de présence pour le premier trimestre dans cette feuille de calcul. Entrez des détails dans le tableau du deuxième quadrant. Le nom de la société est mis à jour automatiquement dans cette cellule." sqref="A1"/>
    <dataValidation allowBlank="1" showInputMessage="1" showErrorMessage="1" prompt="Le titre de cette feuille de calcul figure dans cette cellule. Entrez la date dans la cellule ci-dessous." sqref="A2"/>
    <dataValidation allowBlank="1" showInputMessage="1" showErrorMessage="1" prompt="Entrez la date dans cette cellule." sqref="A3"/>
  </dataValidations>
  <pageMargins left="0.33" right="0.33" top="0.5" bottom="0.5" header="0.5" footer="0.5"/>
  <pageSetup paperSize="9" orientation="landscape" horizontalDpi="4294967293" r:id="rId1"/>
  <headerFooter alignWithMargins="0">
    <oddFooter>&amp;L&amp;P of &amp;N&amp;R&amp;D</oddFooter>
  </headerFooter>
  <ignoredErrors>
    <ignoredError sqref="A6:B36" unlockedFormula="1"/>
    <ignoredError sqref="R5:CR5" twoDigitTextYear="1"/>
    <ignoredError sqref="C6:C36 D7:D36 D6" emptyCellReference="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79998168889431442"/>
  </sheetPr>
  <dimension ref="A1:CS36"/>
  <sheetViews>
    <sheetView showGridLines="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8.625" defaultRowHeight="30" customHeight="1" x14ac:dyDescent="0.2"/>
  <cols>
    <col min="1" max="1" width="18.625" style="30" customWidth="1"/>
    <col min="2" max="2" width="20.875" style="30" customWidth="1"/>
    <col min="3" max="3" width="13.375" style="30" customWidth="1"/>
    <col min="4" max="4" width="14.125" style="30" customWidth="1"/>
    <col min="5" max="5" width="11.625" style="30" customWidth="1"/>
    <col min="6" max="97" width="9.625" style="30" customWidth="1"/>
    <col min="98" max="16384" width="8.625" style="30"/>
  </cols>
  <sheetData>
    <row r="1" spans="1:97" ht="30" customHeight="1" x14ac:dyDescent="0.25">
      <c r="A1" s="28" t="str">
        <f>Nom_société</f>
        <v>Nom de la société</v>
      </c>
    </row>
    <row r="2" spans="1:97" ht="30" customHeight="1" x14ac:dyDescent="0.25">
      <c r="A2" s="25" t="s">
        <v>201</v>
      </c>
      <c r="B2" s="26"/>
    </row>
    <row r="3" spans="1:97" ht="30" customHeight="1" x14ac:dyDescent="0.25">
      <c r="A3" s="34" t="s">
        <v>2</v>
      </c>
      <c r="B3" s="27"/>
    </row>
    <row r="4" spans="1:97" s="33" customFormat="1" ht="30" customHeight="1" x14ac:dyDescent="0.2">
      <c r="A4" s="36" t="str">
        <f>Nom_société</f>
        <v>Nom de la société</v>
      </c>
      <c r="B4" s="36"/>
      <c r="C4" s="36"/>
      <c r="D4" s="36"/>
      <c r="E4" s="36"/>
      <c r="F4" s="36"/>
      <c r="G4" s="36"/>
      <c r="H4" s="31" t="s">
        <v>12</v>
      </c>
    </row>
    <row r="5" spans="1:97" s="23" customFormat="1" ht="30" customHeight="1" x14ac:dyDescent="0.25">
      <c r="A5" s="21" t="s">
        <v>3</v>
      </c>
      <c r="B5" s="21" t="s">
        <v>4</v>
      </c>
      <c r="C5" s="6" t="s">
        <v>5</v>
      </c>
      <c r="D5" s="6" t="s">
        <v>6</v>
      </c>
      <c r="E5" s="6" t="s">
        <v>7</v>
      </c>
      <c r="F5" s="35" t="s">
        <v>202</v>
      </c>
      <c r="G5" s="35" t="s">
        <v>203</v>
      </c>
      <c r="H5" s="35" t="s">
        <v>204</v>
      </c>
      <c r="I5" s="35" t="s">
        <v>205</v>
      </c>
      <c r="J5" s="35" t="s">
        <v>206</v>
      </c>
      <c r="K5" s="35" t="s">
        <v>207</v>
      </c>
      <c r="L5" s="35" t="s">
        <v>208</v>
      </c>
      <c r="M5" s="35" t="s">
        <v>209</v>
      </c>
      <c r="N5" s="35" t="s">
        <v>210</v>
      </c>
      <c r="O5" s="35" t="s">
        <v>211</v>
      </c>
      <c r="P5" s="35" t="s">
        <v>212</v>
      </c>
      <c r="Q5" s="35" t="s">
        <v>213</v>
      </c>
      <c r="R5" s="35" t="s">
        <v>214</v>
      </c>
      <c r="S5" s="35" t="s">
        <v>215</v>
      </c>
      <c r="T5" s="35" t="s">
        <v>216</v>
      </c>
      <c r="U5" s="35" t="s">
        <v>217</v>
      </c>
      <c r="V5" s="35" t="s">
        <v>218</v>
      </c>
      <c r="W5" s="35" t="s">
        <v>219</v>
      </c>
      <c r="X5" s="35" t="s">
        <v>220</v>
      </c>
      <c r="Y5" s="35" t="s">
        <v>221</v>
      </c>
      <c r="Z5" s="35" t="s">
        <v>222</v>
      </c>
      <c r="AA5" s="35" t="s">
        <v>223</v>
      </c>
      <c r="AB5" s="35" t="s">
        <v>224</v>
      </c>
      <c r="AC5" s="35" t="s">
        <v>225</v>
      </c>
      <c r="AD5" s="35" t="s">
        <v>226</v>
      </c>
      <c r="AE5" s="35" t="s">
        <v>227</v>
      </c>
      <c r="AF5" s="35" t="s">
        <v>228</v>
      </c>
      <c r="AG5" s="35" t="s">
        <v>229</v>
      </c>
      <c r="AH5" s="35" t="s">
        <v>230</v>
      </c>
      <c r="AI5" s="35" t="s">
        <v>231</v>
      </c>
      <c r="AJ5" s="35" t="s">
        <v>232</v>
      </c>
      <c r="AK5" s="35" t="s">
        <v>233</v>
      </c>
      <c r="AL5" s="35" t="s">
        <v>234</v>
      </c>
      <c r="AM5" s="35" t="s">
        <v>235</v>
      </c>
      <c r="AN5" s="35" t="s">
        <v>236</v>
      </c>
      <c r="AO5" s="35" t="s">
        <v>237</v>
      </c>
      <c r="AP5" s="35" t="s">
        <v>238</v>
      </c>
      <c r="AQ5" s="35" t="s">
        <v>239</v>
      </c>
      <c r="AR5" s="35" t="s">
        <v>240</v>
      </c>
      <c r="AS5" s="35" t="s">
        <v>241</v>
      </c>
      <c r="AT5" s="35" t="s">
        <v>242</v>
      </c>
      <c r="AU5" s="35" t="s">
        <v>243</v>
      </c>
      <c r="AV5" s="35" t="s">
        <v>244</v>
      </c>
      <c r="AW5" s="35" t="s">
        <v>245</v>
      </c>
      <c r="AX5" s="35" t="s">
        <v>246</v>
      </c>
      <c r="AY5" s="35" t="s">
        <v>247</v>
      </c>
      <c r="AZ5" s="35" t="s">
        <v>248</v>
      </c>
      <c r="BA5" s="35" t="s">
        <v>249</v>
      </c>
      <c r="BB5" s="35" t="s">
        <v>250</v>
      </c>
      <c r="BC5" s="35" t="s">
        <v>251</v>
      </c>
      <c r="BD5" s="35" t="s">
        <v>252</v>
      </c>
      <c r="BE5" s="35" t="s">
        <v>253</v>
      </c>
      <c r="BF5" s="35" t="s">
        <v>254</v>
      </c>
      <c r="BG5" s="35" t="s">
        <v>255</v>
      </c>
      <c r="BH5" s="35" t="s">
        <v>256</v>
      </c>
      <c r="BI5" s="35" t="s">
        <v>257</v>
      </c>
      <c r="BJ5" s="35" t="s">
        <v>258</v>
      </c>
      <c r="BK5" s="35" t="s">
        <v>259</v>
      </c>
      <c r="BL5" s="35" t="s">
        <v>260</v>
      </c>
      <c r="BM5" s="35" t="s">
        <v>261</v>
      </c>
      <c r="BN5" s="35" t="s">
        <v>262</v>
      </c>
      <c r="BO5" s="35" t="s">
        <v>263</v>
      </c>
      <c r="BP5" s="35" t="s">
        <v>264</v>
      </c>
      <c r="BQ5" s="35" t="s">
        <v>265</v>
      </c>
      <c r="BR5" s="35" t="s">
        <v>266</v>
      </c>
      <c r="BS5" s="35" t="s">
        <v>267</v>
      </c>
      <c r="BT5" s="35" t="s">
        <v>268</v>
      </c>
      <c r="BU5" s="35" t="s">
        <v>269</v>
      </c>
      <c r="BV5" s="35" t="s">
        <v>270</v>
      </c>
      <c r="BW5" s="35" t="s">
        <v>271</v>
      </c>
      <c r="BX5" s="35" t="s">
        <v>272</v>
      </c>
      <c r="BY5" s="35" t="s">
        <v>273</v>
      </c>
      <c r="BZ5" s="35" t="s">
        <v>274</v>
      </c>
      <c r="CA5" s="35" t="s">
        <v>275</v>
      </c>
      <c r="CB5" s="35" t="s">
        <v>276</v>
      </c>
      <c r="CC5" s="35" t="s">
        <v>277</v>
      </c>
      <c r="CD5" s="35" t="s">
        <v>278</v>
      </c>
      <c r="CE5" s="35" t="s">
        <v>279</v>
      </c>
      <c r="CF5" s="35" t="s">
        <v>280</v>
      </c>
      <c r="CG5" s="35" t="s">
        <v>281</v>
      </c>
      <c r="CH5" s="35" t="s">
        <v>282</v>
      </c>
      <c r="CI5" s="35" t="s">
        <v>283</v>
      </c>
      <c r="CJ5" s="35" t="s">
        <v>284</v>
      </c>
      <c r="CK5" s="35" t="s">
        <v>285</v>
      </c>
      <c r="CL5" s="35" t="s">
        <v>286</v>
      </c>
      <c r="CM5" s="35" t="s">
        <v>287</v>
      </c>
      <c r="CN5" s="35" t="s">
        <v>288</v>
      </c>
      <c r="CO5" s="35" t="s">
        <v>289</v>
      </c>
      <c r="CP5" s="35" t="s">
        <v>290</v>
      </c>
      <c r="CQ5" s="35" t="s">
        <v>291</v>
      </c>
      <c r="CR5" s="35" t="s">
        <v>292</v>
      </c>
      <c r="CS5" s="35" t="s">
        <v>293</v>
      </c>
    </row>
    <row r="6" spans="1:97" ht="30" customHeight="1" x14ac:dyDescent="0.2">
      <c r="A6" s="17" t="str">
        <f>IF(ISBLANK('Résumé de l’année à ce jour'!A6),"",'Résumé de l’année à ce jour'!A6)</f>
        <v>Nom</v>
      </c>
      <c r="B6" s="17" t="str">
        <f>IF(ISBLANK('Résumé de l’année à ce jour'!B6),"",'Résumé de l’année à ce jour'!B6)</f>
        <v>Prénom</v>
      </c>
      <c r="C6" s="18">
        <f>COUNTIF($F6:$CS6, "V")</f>
        <v>0</v>
      </c>
      <c r="D6" s="18">
        <f>COUNTIF($F6:$CS6, "P")</f>
        <v>0</v>
      </c>
      <c r="E6" s="18">
        <f t="shared" ref="E6:E36" si="0">COUNTIF($F6:$CS6, "M")</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row>
    <row r="7" spans="1:97" ht="30" customHeight="1" x14ac:dyDescent="0.2">
      <c r="A7" s="17" t="str">
        <f>IF(ISBLANK('Résumé de l’année à ce jour'!A7),"",'Résumé de l’année à ce jour'!A7)</f>
        <v/>
      </c>
      <c r="B7" s="17" t="str">
        <f>IF(ISBLANK('Résumé de l’année à ce jour'!B7),"",'Résumé de l’année à ce jour'!B7)</f>
        <v/>
      </c>
      <c r="C7" s="18">
        <f t="shared" ref="C7:C36" si="1">COUNTIF($F7:$CS7, "V")</f>
        <v>0</v>
      </c>
      <c r="D7" s="18">
        <f t="shared" ref="D7:D36" si="2">COUNTIF($F7:$CS7, "P")</f>
        <v>0</v>
      </c>
      <c r="E7" s="18">
        <f t="shared" si="0"/>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row>
    <row r="8" spans="1:97" ht="30" customHeight="1" x14ac:dyDescent="0.2">
      <c r="A8" s="17" t="str">
        <f>IF(ISBLANK('Résumé de l’année à ce jour'!A8),"",'Résumé de l’année à ce jour'!A8)</f>
        <v/>
      </c>
      <c r="B8" s="17" t="str">
        <f>IF(ISBLANK('Résumé de l’année à ce jour'!B8),"",'Résumé de l’année à ce jour'!B8)</f>
        <v/>
      </c>
      <c r="C8" s="18">
        <f t="shared" si="1"/>
        <v>0</v>
      </c>
      <c r="D8" s="18">
        <f t="shared" si="2"/>
        <v>0</v>
      </c>
      <c r="E8" s="18">
        <f t="shared" si="0"/>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30" customHeight="1" x14ac:dyDescent="0.2">
      <c r="A9" s="17" t="str">
        <f>IF(ISBLANK('Résumé de l’année à ce jour'!A9),"",'Résumé de l’année à ce jour'!A9)</f>
        <v/>
      </c>
      <c r="B9" s="17" t="str">
        <f>IF(ISBLANK('Résumé de l’année à ce jour'!B9),"",'Résumé de l’année à ce jour'!B9)</f>
        <v/>
      </c>
      <c r="C9" s="18">
        <f t="shared" si="1"/>
        <v>0</v>
      </c>
      <c r="D9" s="18">
        <f t="shared" si="2"/>
        <v>0</v>
      </c>
      <c r="E9" s="18">
        <f t="shared" si="0"/>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30" customHeight="1" x14ac:dyDescent="0.2">
      <c r="A10" s="17" t="str">
        <f>IF(ISBLANK('Résumé de l’année à ce jour'!A10),"",'Résumé de l’année à ce jour'!A10)</f>
        <v/>
      </c>
      <c r="B10" s="17" t="str">
        <f>IF(ISBLANK('Résumé de l’année à ce jour'!B10),"",'Résumé de l’année à ce jour'!B10)</f>
        <v/>
      </c>
      <c r="C10" s="18">
        <f t="shared" si="1"/>
        <v>0</v>
      </c>
      <c r="D10" s="18">
        <f t="shared" si="2"/>
        <v>0</v>
      </c>
      <c r="E10" s="18">
        <f t="shared" si="0"/>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30" customHeight="1" x14ac:dyDescent="0.2">
      <c r="A11" s="17" t="str">
        <f>IF(ISBLANK('Résumé de l’année à ce jour'!A11),"",'Résumé de l’année à ce jour'!A11)</f>
        <v/>
      </c>
      <c r="B11" s="17" t="str">
        <f>IF(ISBLANK('Résumé de l’année à ce jour'!B11),"",'Résumé de l’année à ce jour'!B11)</f>
        <v/>
      </c>
      <c r="C11" s="18">
        <f t="shared" si="1"/>
        <v>0</v>
      </c>
      <c r="D11" s="18">
        <f t="shared" si="2"/>
        <v>0</v>
      </c>
      <c r="E11" s="18">
        <f t="shared" si="0"/>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30" customHeight="1" x14ac:dyDescent="0.2">
      <c r="A12" s="17" t="str">
        <f>IF(ISBLANK('Résumé de l’année à ce jour'!A12),"",'Résumé de l’année à ce jour'!A12)</f>
        <v/>
      </c>
      <c r="B12" s="17" t="str">
        <f>IF(ISBLANK('Résumé de l’année à ce jour'!B12),"",'Résumé de l’année à ce jour'!B12)</f>
        <v/>
      </c>
      <c r="C12" s="18">
        <f t="shared" si="1"/>
        <v>0</v>
      </c>
      <c r="D12" s="18">
        <f t="shared" si="2"/>
        <v>0</v>
      </c>
      <c r="E12" s="18">
        <f t="shared" si="0"/>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30" customHeight="1" x14ac:dyDescent="0.2">
      <c r="A13" s="17" t="str">
        <f>IF(ISBLANK('Résumé de l’année à ce jour'!A13),"",'Résumé de l’année à ce jour'!A13)</f>
        <v/>
      </c>
      <c r="B13" s="17" t="str">
        <f>IF(ISBLANK('Résumé de l’année à ce jour'!B13),"",'Résumé de l’année à ce jour'!B13)</f>
        <v/>
      </c>
      <c r="C13" s="18">
        <f t="shared" si="1"/>
        <v>0</v>
      </c>
      <c r="D13" s="18">
        <f t="shared" si="2"/>
        <v>0</v>
      </c>
      <c r="E13" s="18">
        <f t="shared" si="0"/>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30" customHeight="1" x14ac:dyDescent="0.2">
      <c r="A14" s="17" t="str">
        <f>IF(ISBLANK('Résumé de l’année à ce jour'!A14),"",'Résumé de l’année à ce jour'!A14)</f>
        <v/>
      </c>
      <c r="B14" s="17" t="str">
        <f>IF(ISBLANK('Résumé de l’année à ce jour'!B14),"",'Résumé de l’année à ce jour'!B14)</f>
        <v/>
      </c>
      <c r="C14" s="18">
        <f t="shared" si="1"/>
        <v>0</v>
      </c>
      <c r="D14" s="18">
        <f t="shared" si="2"/>
        <v>0</v>
      </c>
      <c r="E14" s="18">
        <f t="shared" si="0"/>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30" customHeight="1" x14ac:dyDescent="0.2">
      <c r="A15" s="17" t="str">
        <f>IF(ISBLANK('Résumé de l’année à ce jour'!A15),"",'Résumé de l’année à ce jour'!A15)</f>
        <v/>
      </c>
      <c r="B15" s="17" t="str">
        <f>IF(ISBLANK('Résumé de l’année à ce jour'!B15),"",'Résumé de l’année à ce jour'!B15)</f>
        <v/>
      </c>
      <c r="C15" s="18">
        <f t="shared" si="1"/>
        <v>0</v>
      </c>
      <c r="D15" s="18">
        <f t="shared" si="2"/>
        <v>0</v>
      </c>
      <c r="E15" s="18">
        <f t="shared" si="0"/>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30" customHeight="1" x14ac:dyDescent="0.2">
      <c r="A16" s="17" t="str">
        <f>IF(ISBLANK('Résumé de l’année à ce jour'!A16),"",'Résumé de l’année à ce jour'!A16)</f>
        <v/>
      </c>
      <c r="B16" s="17" t="str">
        <f>IF(ISBLANK('Résumé de l’année à ce jour'!B16),"",'Résumé de l’année à ce jour'!B16)</f>
        <v/>
      </c>
      <c r="C16" s="18">
        <f t="shared" si="1"/>
        <v>0</v>
      </c>
      <c r="D16" s="18">
        <f t="shared" si="2"/>
        <v>0</v>
      </c>
      <c r="E16" s="18">
        <f t="shared" si="0"/>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30" customHeight="1" x14ac:dyDescent="0.2">
      <c r="A17" s="17" t="str">
        <f>IF(ISBLANK('Résumé de l’année à ce jour'!A17),"",'Résumé de l’année à ce jour'!A17)</f>
        <v/>
      </c>
      <c r="B17" s="17" t="str">
        <f>IF(ISBLANK('Résumé de l’année à ce jour'!B17),"",'Résumé de l’année à ce jour'!B17)</f>
        <v/>
      </c>
      <c r="C17" s="18">
        <f t="shared" si="1"/>
        <v>0</v>
      </c>
      <c r="D17" s="18">
        <f t="shared" si="2"/>
        <v>0</v>
      </c>
      <c r="E17" s="18">
        <f t="shared" si="0"/>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30" customHeight="1" x14ac:dyDescent="0.2">
      <c r="A18" s="17" t="str">
        <f>IF(ISBLANK('Résumé de l’année à ce jour'!A18),"",'Résumé de l’année à ce jour'!A18)</f>
        <v/>
      </c>
      <c r="B18" s="17" t="str">
        <f>IF(ISBLANK('Résumé de l’année à ce jour'!B18),"",'Résumé de l’année à ce jour'!B18)</f>
        <v/>
      </c>
      <c r="C18" s="18">
        <f t="shared" si="1"/>
        <v>0</v>
      </c>
      <c r="D18" s="18">
        <f t="shared" si="2"/>
        <v>0</v>
      </c>
      <c r="E18" s="18">
        <f t="shared" si="0"/>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30" customHeight="1" x14ac:dyDescent="0.2">
      <c r="A19" s="17" t="str">
        <f>IF(ISBLANK('Résumé de l’année à ce jour'!A19),"",'Résumé de l’année à ce jour'!A19)</f>
        <v/>
      </c>
      <c r="B19" s="17" t="str">
        <f>IF(ISBLANK('Résumé de l’année à ce jour'!B19),"",'Résumé de l’année à ce jour'!B19)</f>
        <v/>
      </c>
      <c r="C19" s="18">
        <f t="shared" si="1"/>
        <v>0</v>
      </c>
      <c r="D19" s="18">
        <f t="shared" si="2"/>
        <v>0</v>
      </c>
      <c r="E19" s="18">
        <f t="shared" si="0"/>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30" customHeight="1" x14ac:dyDescent="0.2">
      <c r="A20" s="17" t="str">
        <f>IF(ISBLANK('Résumé de l’année à ce jour'!A20),"",'Résumé de l’année à ce jour'!A20)</f>
        <v/>
      </c>
      <c r="B20" s="17" t="str">
        <f>IF(ISBLANK('Résumé de l’année à ce jour'!B20),"",'Résumé de l’année à ce jour'!B20)</f>
        <v/>
      </c>
      <c r="C20" s="18">
        <f t="shared" si="1"/>
        <v>0</v>
      </c>
      <c r="D20" s="18">
        <f t="shared" si="2"/>
        <v>0</v>
      </c>
      <c r="E20" s="18">
        <f t="shared" si="0"/>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ht="30" customHeight="1" x14ac:dyDescent="0.2">
      <c r="A21" s="17" t="str">
        <f>IF(ISBLANK('Résumé de l’année à ce jour'!A21),"",'Résumé de l’année à ce jour'!A21)</f>
        <v/>
      </c>
      <c r="B21" s="17" t="str">
        <f>IF(ISBLANK('Résumé de l’année à ce jour'!B21),"",'Résumé de l’année à ce jour'!B21)</f>
        <v/>
      </c>
      <c r="C21" s="18">
        <f t="shared" si="1"/>
        <v>0</v>
      </c>
      <c r="D21" s="18">
        <f t="shared" si="2"/>
        <v>0</v>
      </c>
      <c r="E21" s="18">
        <f t="shared" si="0"/>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ht="30" customHeight="1" x14ac:dyDescent="0.2">
      <c r="A22" s="17" t="str">
        <f>IF(ISBLANK('Résumé de l’année à ce jour'!A22),"",'Résumé de l’année à ce jour'!A22)</f>
        <v/>
      </c>
      <c r="B22" s="17" t="str">
        <f>IF(ISBLANK('Résumé de l’année à ce jour'!B22),"",'Résumé de l’année à ce jour'!B22)</f>
        <v/>
      </c>
      <c r="C22" s="18">
        <f t="shared" si="1"/>
        <v>0</v>
      </c>
      <c r="D22" s="18">
        <f t="shared" si="2"/>
        <v>0</v>
      </c>
      <c r="E22" s="18">
        <f t="shared" si="0"/>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row>
    <row r="23" spans="1:97" ht="30" customHeight="1" x14ac:dyDescent="0.2">
      <c r="A23" s="17" t="str">
        <f>IF(ISBLANK('Résumé de l’année à ce jour'!A23),"",'Résumé de l’année à ce jour'!A23)</f>
        <v/>
      </c>
      <c r="B23" s="17" t="str">
        <f>IF(ISBLANK('Résumé de l’année à ce jour'!B23),"",'Résumé de l’année à ce jour'!B23)</f>
        <v/>
      </c>
      <c r="C23" s="18">
        <f t="shared" si="1"/>
        <v>0</v>
      </c>
      <c r="D23" s="18">
        <f t="shared" si="2"/>
        <v>0</v>
      </c>
      <c r="E23" s="18">
        <f t="shared" si="0"/>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row>
    <row r="24" spans="1:97" ht="30" customHeight="1" x14ac:dyDescent="0.2">
      <c r="A24" s="17" t="str">
        <f>IF(ISBLANK('Résumé de l’année à ce jour'!A24),"",'Résumé de l’année à ce jour'!A24)</f>
        <v/>
      </c>
      <c r="B24" s="17" t="str">
        <f>IF(ISBLANK('Résumé de l’année à ce jour'!B24),"",'Résumé de l’année à ce jour'!B24)</f>
        <v/>
      </c>
      <c r="C24" s="18">
        <f t="shared" si="1"/>
        <v>0</v>
      </c>
      <c r="D24" s="18">
        <f t="shared" si="2"/>
        <v>0</v>
      </c>
      <c r="E24" s="18">
        <f t="shared" si="0"/>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row>
    <row r="25" spans="1:97" ht="30" customHeight="1" x14ac:dyDescent="0.2">
      <c r="A25" s="17" t="str">
        <f>IF(ISBLANK('Résumé de l’année à ce jour'!A25),"",'Résumé de l’année à ce jour'!A25)</f>
        <v/>
      </c>
      <c r="B25" s="17" t="str">
        <f>IF(ISBLANK('Résumé de l’année à ce jour'!B25),"",'Résumé de l’année à ce jour'!B25)</f>
        <v/>
      </c>
      <c r="C25" s="18">
        <f t="shared" si="1"/>
        <v>0</v>
      </c>
      <c r="D25" s="18">
        <f t="shared" si="2"/>
        <v>0</v>
      </c>
      <c r="E25" s="18">
        <f t="shared" si="0"/>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ht="30" customHeight="1" x14ac:dyDescent="0.2">
      <c r="A26" s="17" t="str">
        <f>IF(ISBLANK('Résumé de l’année à ce jour'!A26),"",'Résumé de l’année à ce jour'!A26)</f>
        <v/>
      </c>
      <c r="B26" s="17" t="str">
        <f>IF(ISBLANK('Résumé de l’année à ce jour'!B26),"",'Résumé de l’année à ce jour'!B26)</f>
        <v/>
      </c>
      <c r="C26" s="18">
        <f t="shared" si="1"/>
        <v>0</v>
      </c>
      <c r="D26" s="18">
        <f t="shared" si="2"/>
        <v>0</v>
      </c>
      <c r="E26" s="18">
        <f t="shared" si="0"/>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ht="30" customHeight="1" x14ac:dyDescent="0.2">
      <c r="A27" s="17" t="str">
        <f>IF(ISBLANK('Résumé de l’année à ce jour'!A27),"",'Résumé de l’année à ce jour'!A27)</f>
        <v/>
      </c>
      <c r="B27" s="17" t="str">
        <f>IF(ISBLANK('Résumé de l’année à ce jour'!B27),"",'Résumé de l’année à ce jour'!B27)</f>
        <v/>
      </c>
      <c r="C27" s="18">
        <f t="shared" si="1"/>
        <v>0</v>
      </c>
      <c r="D27" s="18">
        <f t="shared" si="2"/>
        <v>0</v>
      </c>
      <c r="E27" s="18">
        <f t="shared" si="0"/>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ht="30" customHeight="1" x14ac:dyDescent="0.2">
      <c r="A28" s="17" t="str">
        <f>IF(ISBLANK('Résumé de l’année à ce jour'!A28),"",'Résumé de l’année à ce jour'!A28)</f>
        <v/>
      </c>
      <c r="B28" s="17" t="str">
        <f>IF(ISBLANK('Résumé de l’année à ce jour'!B28),"",'Résumé de l’année à ce jour'!B28)</f>
        <v/>
      </c>
      <c r="C28" s="18">
        <f t="shared" si="1"/>
        <v>0</v>
      </c>
      <c r="D28" s="18">
        <f t="shared" si="2"/>
        <v>0</v>
      </c>
      <c r="E28" s="18">
        <f t="shared" si="0"/>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30" customHeight="1" x14ac:dyDescent="0.2">
      <c r="A29" s="17" t="str">
        <f>IF(ISBLANK('Résumé de l’année à ce jour'!A29),"",'Résumé de l’année à ce jour'!A29)</f>
        <v/>
      </c>
      <c r="B29" s="17" t="str">
        <f>IF(ISBLANK('Résumé de l’année à ce jour'!B29),"",'Résumé de l’année à ce jour'!B29)</f>
        <v/>
      </c>
      <c r="C29" s="18">
        <f t="shared" si="1"/>
        <v>0</v>
      </c>
      <c r="D29" s="18">
        <f t="shared" si="2"/>
        <v>0</v>
      </c>
      <c r="E29" s="18">
        <f t="shared" si="0"/>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30" customHeight="1" x14ac:dyDescent="0.2">
      <c r="A30" s="17" t="str">
        <f>IF(ISBLANK('Résumé de l’année à ce jour'!A30),"",'Résumé de l’année à ce jour'!A30)</f>
        <v/>
      </c>
      <c r="B30" s="17" t="str">
        <f>IF(ISBLANK('Résumé de l’année à ce jour'!B30),"",'Résumé de l’année à ce jour'!B30)</f>
        <v/>
      </c>
      <c r="C30" s="18">
        <f t="shared" si="1"/>
        <v>0</v>
      </c>
      <c r="D30" s="18">
        <f t="shared" si="2"/>
        <v>0</v>
      </c>
      <c r="E30" s="18">
        <f t="shared" si="0"/>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30" customHeight="1" x14ac:dyDescent="0.2">
      <c r="A31" s="17" t="str">
        <f>IF(ISBLANK('Résumé de l’année à ce jour'!A31),"",'Résumé de l’année à ce jour'!A31)</f>
        <v/>
      </c>
      <c r="B31" s="17" t="str">
        <f>IF(ISBLANK('Résumé de l’année à ce jour'!B31),"",'Résumé de l’année à ce jour'!B31)</f>
        <v/>
      </c>
      <c r="C31" s="18">
        <f t="shared" si="1"/>
        <v>0</v>
      </c>
      <c r="D31" s="18">
        <f t="shared" si="2"/>
        <v>0</v>
      </c>
      <c r="E31" s="18">
        <f t="shared" si="0"/>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30" customHeight="1" x14ac:dyDescent="0.2">
      <c r="A32" s="17" t="str">
        <f>IF(ISBLANK('Résumé de l’année à ce jour'!A32),"",'Résumé de l’année à ce jour'!A32)</f>
        <v/>
      </c>
      <c r="B32" s="17" t="str">
        <f>IF(ISBLANK('Résumé de l’année à ce jour'!B32),"",'Résumé de l’année à ce jour'!B32)</f>
        <v/>
      </c>
      <c r="C32" s="18">
        <f t="shared" si="1"/>
        <v>0</v>
      </c>
      <c r="D32" s="18">
        <f t="shared" si="2"/>
        <v>0</v>
      </c>
      <c r="E32" s="18">
        <f t="shared" si="0"/>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ht="30" customHeight="1" x14ac:dyDescent="0.2">
      <c r="A33" s="17" t="str">
        <f>IF(ISBLANK('Résumé de l’année à ce jour'!A33),"",'Résumé de l’année à ce jour'!A33)</f>
        <v/>
      </c>
      <c r="B33" s="17" t="str">
        <f>IF(ISBLANK('Résumé de l’année à ce jour'!B33),"",'Résumé de l’année à ce jour'!B33)</f>
        <v/>
      </c>
      <c r="C33" s="18">
        <f t="shared" si="1"/>
        <v>0</v>
      </c>
      <c r="D33" s="18">
        <f t="shared" si="2"/>
        <v>0</v>
      </c>
      <c r="E33" s="18">
        <f t="shared" si="0"/>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ht="30" customHeight="1" x14ac:dyDescent="0.2">
      <c r="A34" s="17" t="str">
        <f>IF(ISBLANK('Résumé de l’année à ce jour'!A34),"",'Résumé de l’année à ce jour'!A34)</f>
        <v/>
      </c>
      <c r="B34" s="17" t="str">
        <f>IF(ISBLANK('Résumé de l’année à ce jour'!B34),"",'Résumé de l’année à ce jour'!B34)</f>
        <v/>
      </c>
      <c r="C34" s="18">
        <f t="shared" si="1"/>
        <v>0</v>
      </c>
      <c r="D34" s="18">
        <f t="shared" si="2"/>
        <v>0</v>
      </c>
      <c r="E34" s="18">
        <f t="shared" si="0"/>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ht="30" customHeight="1" x14ac:dyDescent="0.2">
      <c r="A35" s="17" t="str">
        <f>IF(ISBLANK('Résumé de l’année à ce jour'!A35),"",'Résumé de l’année à ce jour'!A35)</f>
        <v/>
      </c>
      <c r="B35" s="17" t="str">
        <f>IF(ISBLANK('Résumé de l’année à ce jour'!B35),"",'Résumé de l’année à ce jour'!B35)</f>
        <v/>
      </c>
      <c r="C35" s="18">
        <f t="shared" si="1"/>
        <v>0</v>
      </c>
      <c r="D35" s="18">
        <f t="shared" si="2"/>
        <v>0</v>
      </c>
      <c r="E35" s="18">
        <f t="shared" si="0"/>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row>
    <row r="36" spans="1:97" ht="30" customHeight="1" x14ac:dyDescent="0.2">
      <c r="A36" s="17" t="str">
        <f>IF(ISBLANK('Résumé de l’année à ce jour'!A36),"",'Résumé de l’année à ce jour'!A36)</f>
        <v/>
      </c>
      <c r="B36" s="17" t="str">
        <f>IF(ISBLANK('Résumé de l’année à ce jour'!B36),"",'Résumé de l’année à ce jour'!B36)</f>
        <v/>
      </c>
      <c r="C36" s="18">
        <f t="shared" si="1"/>
        <v>0</v>
      </c>
      <c r="D36" s="18">
        <f t="shared" si="2"/>
        <v>0</v>
      </c>
      <c r="E36" s="18">
        <f t="shared" si="0"/>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sheetData>
  <mergeCells count="1">
    <mergeCell ref="A4:G4"/>
  </mergeCells>
  <phoneticPr fontId="2" type="noConversion"/>
  <conditionalFormatting sqref="F6:CS36">
    <cfRule type="expression" dxfId="203" priority="1" stopIfTrue="1">
      <formula>F6="V"</formula>
    </cfRule>
    <cfRule type="expression" dxfId="202" priority="2" stopIfTrue="1">
      <formula>F6="P"</formula>
    </cfRule>
    <cfRule type="expression" dxfId="201" priority="3" stopIfTrue="1">
      <formula>F6="M"</formula>
    </cfRule>
  </conditionalFormatting>
  <dataValidations count="10">
    <dataValidation allowBlank="1" showInputMessage="1" showErrorMessage="1" prompt="Le nom de la société est mis à jour automatiquement dans cette cellule en fonction du nom de société entré dans la cellule A1 de la feuille de calcul Récapitulatif de l’année à ce jour." sqref="A4:G4"/>
    <dataValidation allowBlank="1" showInputMessage="1" showErrorMessage="1" prompt="Le nom est mis à jour automatiquement dans cette colonne sous ce titre. Utilisez les filtres des titres pour trouver des entrées spécifiques." sqref="A5"/>
    <dataValidation allowBlank="1" showInputMessage="1" showErrorMessage="1" prompt="Le prénom est mis à jour automatiquement dans cette colonne sous ce titre." sqref="B5"/>
    <dataValidation allowBlank="1" showInputMessage="1" showErrorMessage="1" prompt="Le nombre de jours de congé de vacances est mis à jour automatiquement dans cette colonne sous ce titre." sqref="C5"/>
    <dataValidation allowBlank="1" showInputMessage="1" showErrorMessage="1" prompt="Le nombre de jours de congé de convenance personnelle est mis à jour automatiquement dans cette colonne sous ce titre." sqref="D5"/>
    <dataValidation allowBlank="1" showInputMessage="1" showErrorMessage="1" prompt="Le nombre de jours de congé maladie est mis à jour automatiquement dans cette colonne sous ce titre." sqref="E5"/>
    <dataValidation allowBlank="1" showInputMessage="1" showErrorMessage="1" prompt="Les dates figurent dans cette ligne. Entrez V pour Vacances, P pour Personnel et M pour Maladie dans les colonnes F à CQ sous ce titre." sqref="F5"/>
    <dataValidation allowBlank="1" showInputMessage="1" showErrorMessage="1" prompt="Créez un suivi de présence pour le premier trimestre dans cette feuille de calcul. Entrez des détails dans le tableau du troisième quadrant. Le nom de la société est mis à jour automatiquement dans cette cellule." sqref="A1"/>
    <dataValidation allowBlank="1" showInputMessage="1" showErrorMessage="1" prompt="Le titre de cette feuille de calcul figure dans cette cellule. Entrez la date dans la cellule ci-dessous." sqref="A2"/>
    <dataValidation allowBlank="1" showInputMessage="1" showErrorMessage="1" prompt="Entrez la date dans cette cellule." sqref="A3"/>
  </dataValidations>
  <pageMargins left="0.33" right="0.33" top="0.5" bottom="0.5" header="0.5" footer="0.5"/>
  <pageSetup paperSize="9" orientation="landscape" horizontalDpi="4294967293" r:id="rId1"/>
  <headerFooter alignWithMargins="0">
    <oddFooter>&amp;L&amp;P of &amp;N&amp;R&amp;D</oddFooter>
  </headerFooter>
  <ignoredErrors>
    <ignoredError sqref="A6:B36"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tint="0.79998168889431442"/>
  </sheetPr>
  <dimension ref="A1:CS36"/>
  <sheetViews>
    <sheetView showGridLines="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8.625" defaultRowHeight="30" customHeight="1" x14ac:dyDescent="0.2"/>
  <cols>
    <col min="1" max="1" width="18.625" style="30" customWidth="1"/>
    <col min="2" max="2" width="20.875" style="30" customWidth="1"/>
    <col min="3" max="3" width="13.375" style="30" customWidth="1"/>
    <col min="4" max="4" width="14.125" style="30" customWidth="1"/>
    <col min="5" max="5" width="11.625" style="30" customWidth="1"/>
    <col min="6" max="97" width="9.625" style="30" customWidth="1"/>
    <col min="98" max="16384" width="8.625" style="30"/>
  </cols>
  <sheetData>
    <row r="1" spans="1:97" ht="30" customHeight="1" x14ac:dyDescent="0.25">
      <c r="A1" s="28" t="str">
        <f>Nom_société</f>
        <v>Nom de la société</v>
      </c>
    </row>
    <row r="2" spans="1:97" ht="30" customHeight="1" x14ac:dyDescent="0.25">
      <c r="A2" s="25" t="s">
        <v>294</v>
      </c>
      <c r="B2" s="32"/>
    </row>
    <row r="3" spans="1:97" ht="30" customHeight="1" x14ac:dyDescent="0.25">
      <c r="A3" s="34" t="s">
        <v>2</v>
      </c>
    </row>
    <row r="4" spans="1:97" ht="30" customHeight="1" x14ac:dyDescent="0.2">
      <c r="A4" s="36" t="str">
        <f>Nom_société</f>
        <v>Nom de la société</v>
      </c>
      <c r="B4" s="36"/>
      <c r="C4" s="36"/>
      <c r="D4" s="36"/>
      <c r="E4" s="36"/>
      <c r="F4" s="36"/>
      <c r="G4" s="36"/>
      <c r="H4" s="31" t="s">
        <v>12</v>
      </c>
    </row>
    <row r="5" spans="1:97" s="22" customFormat="1" ht="30" customHeight="1" x14ac:dyDescent="0.25">
      <c r="A5" s="21" t="s">
        <v>3</v>
      </c>
      <c r="B5" s="21" t="s">
        <v>4</v>
      </c>
      <c r="C5" s="6" t="s">
        <v>5</v>
      </c>
      <c r="D5" s="6" t="s">
        <v>6</v>
      </c>
      <c r="E5" s="6" t="s">
        <v>7</v>
      </c>
      <c r="F5" s="35" t="s">
        <v>295</v>
      </c>
      <c r="G5" s="35" t="s">
        <v>296</v>
      </c>
      <c r="H5" s="35" t="s">
        <v>297</v>
      </c>
      <c r="I5" s="35" t="s">
        <v>298</v>
      </c>
      <c r="J5" s="35" t="s">
        <v>299</v>
      </c>
      <c r="K5" s="35" t="s">
        <v>300</v>
      </c>
      <c r="L5" s="35" t="s">
        <v>301</v>
      </c>
      <c r="M5" s="35" t="s">
        <v>302</v>
      </c>
      <c r="N5" s="35" t="s">
        <v>303</v>
      </c>
      <c r="O5" s="35" t="s">
        <v>304</v>
      </c>
      <c r="P5" s="35" t="s">
        <v>305</v>
      </c>
      <c r="Q5" s="35" t="s">
        <v>306</v>
      </c>
      <c r="R5" s="35" t="s">
        <v>307</v>
      </c>
      <c r="S5" s="35" t="s">
        <v>308</v>
      </c>
      <c r="T5" s="35" t="s">
        <v>309</v>
      </c>
      <c r="U5" s="35" t="s">
        <v>310</v>
      </c>
      <c r="V5" s="35" t="s">
        <v>311</v>
      </c>
      <c r="W5" s="35" t="s">
        <v>312</v>
      </c>
      <c r="X5" s="35" t="s">
        <v>313</v>
      </c>
      <c r="Y5" s="35" t="s">
        <v>314</v>
      </c>
      <c r="Z5" s="35" t="s">
        <v>315</v>
      </c>
      <c r="AA5" s="35" t="s">
        <v>316</v>
      </c>
      <c r="AB5" s="35" t="s">
        <v>317</v>
      </c>
      <c r="AC5" s="35" t="s">
        <v>318</v>
      </c>
      <c r="AD5" s="35" t="s">
        <v>319</v>
      </c>
      <c r="AE5" s="35" t="s">
        <v>320</v>
      </c>
      <c r="AF5" s="35" t="s">
        <v>321</v>
      </c>
      <c r="AG5" s="35" t="s">
        <v>322</v>
      </c>
      <c r="AH5" s="35" t="s">
        <v>323</v>
      </c>
      <c r="AI5" s="35" t="s">
        <v>324</v>
      </c>
      <c r="AJ5" s="35" t="s">
        <v>325</v>
      </c>
      <c r="AK5" s="35" t="s">
        <v>326</v>
      </c>
      <c r="AL5" s="35" t="s">
        <v>327</v>
      </c>
      <c r="AM5" s="35" t="s">
        <v>328</v>
      </c>
      <c r="AN5" s="35" t="s">
        <v>329</v>
      </c>
      <c r="AO5" s="35" t="s">
        <v>330</v>
      </c>
      <c r="AP5" s="35" t="s">
        <v>331</v>
      </c>
      <c r="AQ5" s="35" t="s">
        <v>332</v>
      </c>
      <c r="AR5" s="35" t="s">
        <v>333</v>
      </c>
      <c r="AS5" s="35" t="s">
        <v>334</v>
      </c>
      <c r="AT5" s="35" t="s">
        <v>335</v>
      </c>
      <c r="AU5" s="35" t="s">
        <v>336</v>
      </c>
      <c r="AV5" s="35" t="s">
        <v>337</v>
      </c>
      <c r="AW5" s="35" t="s">
        <v>338</v>
      </c>
      <c r="AX5" s="35" t="s">
        <v>339</v>
      </c>
      <c r="AY5" s="35" t="s">
        <v>340</v>
      </c>
      <c r="AZ5" s="35" t="s">
        <v>341</v>
      </c>
      <c r="BA5" s="35" t="s">
        <v>342</v>
      </c>
      <c r="BB5" s="35" t="s">
        <v>343</v>
      </c>
      <c r="BC5" s="35" t="s">
        <v>344</v>
      </c>
      <c r="BD5" s="35" t="s">
        <v>345</v>
      </c>
      <c r="BE5" s="35" t="s">
        <v>346</v>
      </c>
      <c r="BF5" s="35" t="s">
        <v>347</v>
      </c>
      <c r="BG5" s="35" t="s">
        <v>348</v>
      </c>
      <c r="BH5" s="35" t="s">
        <v>349</v>
      </c>
      <c r="BI5" s="35" t="s">
        <v>350</v>
      </c>
      <c r="BJ5" s="35" t="s">
        <v>351</v>
      </c>
      <c r="BK5" s="35" t="s">
        <v>352</v>
      </c>
      <c r="BL5" s="35" t="s">
        <v>353</v>
      </c>
      <c r="BM5" s="35" t="s">
        <v>354</v>
      </c>
      <c r="BN5" s="35" t="s">
        <v>355</v>
      </c>
      <c r="BO5" s="35" t="s">
        <v>356</v>
      </c>
      <c r="BP5" s="35" t="s">
        <v>357</v>
      </c>
      <c r="BQ5" s="35" t="s">
        <v>358</v>
      </c>
      <c r="BR5" s="35" t="s">
        <v>359</v>
      </c>
      <c r="BS5" s="35" t="s">
        <v>360</v>
      </c>
      <c r="BT5" s="35" t="s">
        <v>361</v>
      </c>
      <c r="BU5" s="35" t="s">
        <v>362</v>
      </c>
      <c r="BV5" s="35" t="s">
        <v>363</v>
      </c>
      <c r="BW5" s="35" t="s">
        <v>364</v>
      </c>
      <c r="BX5" s="35" t="s">
        <v>365</v>
      </c>
      <c r="BY5" s="35" t="s">
        <v>366</v>
      </c>
      <c r="BZ5" s="35" t="s">
        <v>367</v>
      </c>
      <c r="CA5" s="35" t="s">
        <v>368</v>
      </c>
      <c r="CB5" s="35" t="s">
        <v>369</v>
      </c>
      <c r="CC5" s="35" t="s">
        <v>370</v>
      </c>
      <c r="CD5" s="35" t="s">
        <v>371</v>
      </c>
      <c r="CE5" s="35" t="s">
        <v>372</v>
      </c>
      <c r="CF5" s="35" t="s">
        <v>373</v>
      </c>
      <c r="CG5" s="35" t="s">
        <v>374</v>
      </c>
      <c r="CH5" s="35" t="s">
        <v>375</v>
      </c>
      <c r="CI5" s="35" t="s">
        <v>376</v>
      </c>
      <c r="CJ5" s="35" t="s">
        <v>377</v>
      </c>
      <c r="CK5" s="35" t="s">
        <v>378</v>
      </c>
      <c r="CL5" s="35" t="s">
        <v>379</v>
      </c>
      <c r="CM5" s="35" t="s">
        <v>380</v>
      </c>
      <c r="CN5" s="35" t="s">
        <v>381</v>
      </c>
      <c r="CO5" s="35" t="s">
        <v>382</v>
      </c>
      <c r="CP5" s="35" t="s">
        <v>383</v>
      </c>
      <c r="CQ5" s="35" t="s">
        <v>384</v>
      </c>
      <c r="CR5" s="35" t="s">
        <v>385</v>
      </c>
      <c r="CS5" s="35" t="s">
        <v>386</v>
      </c>
    </row>
    <row r="6" spans="1:97" ht="30" customHeight="1" x14ac:dyDescent="0.2">
      <c r="A6" s="17" t="str">
        <f>IF(ISBLANK('Résumé de l’année à ce jour'!A6),"",'Résumé de l’année à ce jour'!A6)</f>
        <v>Nom</v>
      </c>
      <c r="B6" s="17" t="str">
        <f>IF(ISBLANK('Résumé de l’année à ce jour'!B6),"",'Résumé de l’année à ce jour'!B6)</f>
        <v>Prénom</v>
      </c>
      <c r="C6" s="16">
        <f t="shared" ref="C6:C36" si="0">COUNTIF($F6:$CS6, "V")</f>
        <v>0</v>
      </c>
      <c r="D6" s="18">
        <f>COUNTIF($F6:CS6, "P")</f>
        <v>0</v>
      </c>
      <c r="E6" s="18">
        <f>COUNTIF($F6:CS6, "M")</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row>
    <row r="7" spans="1:97" ht="30" customHeight="1" x14ac:dyDescent="0.2">
      <c r="A7" s="17" t="str">
        <f>IF(ISBLANK('Résumé de l’année à ce jour'!A7),"",'Résumé de l’année à ce jour'!A7)</f>
        <v/>
      </c>
      <c r="B7" s="17" t="str">
        <f>IF(ISBLANK('Résumé de l’année à ce jour'!B7),"",'Résumé de l’année à ce jour'!B7)</f>
        <v/>
      </c>
      <c r="C7" s="16">
        <f t="shared" si="0"/>
        <v>0</v>
      </c>
      <c r="D7" s="18">
        <f>COUNTIF($F7:CS7, "P")</f>
        <v>0</v>
      </c>
      <c r="E7" s="18">
        <f>COUNTIF($F7:CS7, "M")</f>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row>
    <row r="8" spans="1:97" ht="30" customHeight="1" x14ac:dyDescent="0.2">
      <c r="A8" s="17" t="str">
        <f>IF(ISBLANK('Résumé de l’année à ce jour'!A8),"",'Résumé de l’année à ce jour'!A8)</f>
        <v/>
      </c>
      <c r="B8" s="17" t="str">
        <f>IF(ISBLANK('Résumé de l’année à ce jour'!B8),"",'Résumé de l’année à ce jour'!B8)</f>
        <v/>
      </c>
      <c r="C8" s="16">
        <f t="shared" si="0"/>
        <v>0</v>
      </c>
      <c r="D8" s="18">
        <f>COUNTIF($F8:CS8, "P")</f>
        <v>0</v>
      </c>
      <c r="E8" s="18">
        <f>COUNTIF($F8:CS8, "M")</f>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30" customHeight="1" x14ac:dyDescent="0.2">
      <c r="A9" s="17" t="str">
        <f>IF(ISBLANK('Résumé de l’année à ce jour'!A9),"",'Résumé de l’année à ce jour'!A9)</f>
        <v/>
      </c>
      <c r="B9" s="17" t="str">
        <f>IF(ISBLANK('Résumé de l’année à ce jour'!B9),"",'Résumé de l’année à ce jour'!B9)</f>
        <v/>
      </c>
      <c r="C9" s="16">
        <f t="shared" si="0"/>
        <v>0</v>
      </c>
      <c r="D9" s="18">
        <f>COUNTIF($F9:CS9, "P")</f>
        <v>0</v>
      </c>
      <c r="E9" s="18">
        <f>COUNTIF($F9:CS9, "M")</f>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30" customHeight="1" x14ac:dyDescent="0.2">
      <c r="A10" s="17" t="str">
        <f>IF(ISBLANK('Résumé de l’année à ce jour'!A10),"",'Résumé de l’année à ce jour'!A10)</f>
        <v/>
      </c>
      <c r="B10" s="17" t="str">
        <f>IF(ISBLANK('Résumé de l’année à ce jour'!B10),"",'Résumé de l’année à ce jour'!B10)</f>
        <v/>
      </c>
      <c r="C10" s="16">
        <f t="shared" si="0"/>
        <v>0</v>
      </c>
      <c r="D10" s="18">
        <f>COUNTIF($F10:CS10, "P")</f>
        <v>0</v>
      </c>
      <c r="E10" s="18">
        <f>COUNTIF($F10:CS10, "M")</f>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30" customHeight="1" x14ac:dyDescent="0.2">
      <c r="A11" s="17" t="str">
        <f>IF(ISBLANK('Résumé de l’année à ce jour'!A11),"",'Résumé de l’année à ce jour'!A11)</f>
        <v/>
      </c>
      <c r="B11" s="17" t="str">
        <f>IF(ISBLANK('Résumé de l’année à ce jour'!B11),"",'Résumé de l’année à ce jour'!B11)</f>
        <v/>
      </c>
      <c r="C11" s="16">
        <f t="shared" si="0"/>
        <v>0</v>
      </c>
      <c r="D11" s="18">
        <f>COUNTIF($F11:CS11, "P")</f>
        <v>0</v>
      </c>
      <c r="E11" s="18">
        <f>COUNTIF($F11:CS11, "M")</f>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30" customHeight="1" x14ac:dyDescent="0.2">
      <c r="A12" s="17" t="str">
        <f>IF(ISBLANK('Résumé de l’année à ce jour'!A12),"",'Résumé de l’année à ce jour'!A12)</f>
        <v/>
      </c>
      <c r="B12" s="17" t="str">
        <f>IF(ISBLANK('Résumé de l’année à ce jour'!B12),"",'Résumé de l’année à ce jour'!B12)</f>
        <v/>
      </c>
      <c r="C12" s="16">
        <f t="shared" si="0"/>
        <v>0</v>
      </c>
      <c r="D12" s="18">
        <f>COUNTIF($F12:CS12, "P")</f>
        <v>0</v>
      </c>
      <c r="E12" s="18">
        <f>COUNTIF($F12:CS12, "M")</f>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30" customHeight="1" x14ac:dyDescent="0.2">
      <c r="A13" s="17" t="str">
        <f>IF(ISBLANK('Résumé de l’année à ce jour'!A13),"",'Résumé de l’année à ce jour'!A13)</f>
        <v/>
      </c>
      <c r="B13" s="17" t="str">
        <f>IF(ISBLANK('Résumé de l’année à ce jour'!B13),"",'Résumé de l’année à ce jour'!B13)</f>
        <v/>
      </c>
      <c r="C13" s="16">
        <f t="shared" si="0"/>
        <v>0</v>
      </c>
      <c r="D13" s="18">
        <f>COUNTIF($F13:CS13, "P")</f>
        <v>0</v>
      </c>
      <c r="E13" s="18">
        <f>COUNTIF($F13:CS13, "M")</f>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30" customHeight="1" x14ac:dyDescent="0.2">
      <c r="A14" s="17" t="str">
        <f>IF(ISBLANK('Résumé de l’année à ce jour'!A14),"",'Résumé de l’année à ce jour'!A14)</f>
        <v/>
      </c>
      <c r="B14" s="17" t="str">
        <f>IF(ISBLANK('Résumé de l’année à ce jour'!B14),"",'Résumé de l’année à ce jour'!B14)</f>
        <v/>
      </c>
      <c r="C14" s="16">
        <f t="shared" si="0"/>
        <v>0</v>
      </c>
      <c r="D14" s="18">
        <f>COUNTIF($F14:CS14, "P")</f>
        <v>0</v>
      </c>
      <c r="E14" s="18">
        <f>COUNTIF($F14:CS14, "M")</f>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30" customHeight="1" x14ac:dyDescent="0.2">
      <c r="A15" s="17" t="str">
        <f>IF(ISBLANK('Résumé de l’année à ce jour'!A15),"",'Résumé de l’année à ce jour'!A15)</f>
        <v/>
      </c>
      <c r="B15" s="17" t="str">
        <f>IF(ISBLANK('Résumé de l’année à ce jour'!B15),"",'Résumé de l’année à ce jour'!B15)</f>
        <v/>
      </c>
      <c r="C15" s="16">
        <f t="shared" si="0"/>
        <v>0</v>
      </c>
      <c r="D15" s="18">
        <f>COUNTIF($F15:CS15, "P")</f>
        <v>0</v>
      </c>
      <c r="E15" s="18">
        <f>COUNTIF($F15:CS15, "M")</f>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30" customHeight="1" x14ac:dyDescent="0.2">
      <c r="A16" s="17" t="str">
        <f>IF(ISBLANK('Résumé de l’année à ce jour'!A16),"",'Résumé de l’année à ce jour'!A16)</f>
        <v/>
      </c>
      <c r="B16" s="17" t="str">
        <f>IF(ISBLANK('Résumé de l’année à ce jour'!B16),"",'Résumé de l’année à ce jour'!B16)</f>
        <v/>
      </c>
      <c r="C16" s="16">
        <f t="shared" si="0"/>
        <v>0</v>
      </c>
      <c r="D16" s="18">
        <f>COUNTIF($F16:CS16, "P")</f>
        <v>0</v>
      </c>
      <c r="E16" s="18">
        <f>COUNTIF($F16:CS16, "M")</f>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30" customHeight="1" x14ac:dyDescent="0.2">
      <c r="A17" s="17" t="str">
        <f>IF(ISBLANK('Résumé de l’année à ce jour'!A17),"",'Résumé de l’année à ce jour'!A17)</f>
        <v/>
      </c>
      <c r="B17" s="17" t="str">
        <f>IF(ISBLANK('Résumé de l’année à ce jour'!B17),"",'Résumé de l’année à ce jour'!B17)</f>
        <v/>
      </c>
      <c r="C17" s="16">
        <f t="shared" si="0"/>
        <v>0</v>
      </c>
      <c r="D17" s="18">
        <f>COUNTIF($F17:CS17, "P")</f>
        <v>0</v>
      </c>
      <c r="E17" s="18">
        <f>COUNTIF($F17:CS17, "M")</f>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30" customHeight="1" x14ac:dyDescent="0.2">
      <c r="A18" s="17" t="str">
        <f>IF(ISBLANK('Résumé de l’année à ce jour'!A18),"",'Résumé de l’année à ce jour'!A18)</f>
        <v/>
      </c>
      <c r="B18" s="17" t="str">
        <f>IF(ISBLANK('Résumé de l’année à ce jour'!B18),"",'Résumé de l’année à ce jour'!B18)</f>
        <v/>
      </c>
      <c r="C18" s="16">
        <f t="shared" si="0"/>
        <v>0</v>
      </c>
      <c r="D18" s="18">
        <f>COUNTIF($F18:CS18, "P")</f>
        <v>0</v>
      </c>
      <c r="E18" s="18">
        <f>COUNTIF($F18:CS18, "M")</f>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30" customHeight="1" x14ac:dyDescent="0.2">
      <c r="A19" s="17" t="str">
        <f>IF(ISBLANK('Résumé de l’année à ce jour'!A19),"",'Résumé de l’année à ce jour'!A19)</f>
        <v/>
      </c>
      <c r="B19" s="17" t="str">
        <f>IF(ISBLANK('Résumé de l’année à ce jour'!B19),"",'Résumé de l’année à ce jour'!B19)</f>
        <v/>
      </c>
      <c r="C19" s="16">
        <f t="shared" si="0"/>
        <v>0</v>
      </c>
      <c r="D19" s="18">
        <f>COUNTIF($F19:CS19, "P")</f>
        <v>0</v>
      </c>
      <c r="E19" s="18">
        <f>COUNTIF($F19:CS19, "M")</f>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30" customHeight="1" x14ac:dyDescent="0.2">
      <c r="A20" s="17" t="str">
        <f>IF(ISBLANK('Résumé de l’année à ce jour'!A20),"",'Résumé de l’année à ce jour'!A20)</f>
        <v/>
      </c>
      <c r="B20" s="17" t="str">
        <f>IF(ISBLANK('Résumé de l’année à ce jour'!B20),"",'Résumé de l’année à ce jour'!B20)</f>
        <v/>
      </c>
      <c r="C20" s="16">
        <f t="shared" si="0"/>
        <v>0</v>
      </c>
      <c r="D20" s="18">
        <f>COUNTIF($F20:CS20, "P")</f>
        <v>0</v>
      </c>
      <c r="E20" s="18">
        <f>COUNTIF($F20:CS20, "M")</f>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ht="30" customHeight="1" x14ac:dyDescent="0.2">
      <c r="A21" s="17" t="str">
        <f>IF(ISBLANK('Résumé de l’année à ce jour'!A21),"",'Résumé de l’année à ce jour'!A21)</f>
        <v/>
      </c>
      <c r="B21" s="17" t="str">
        <f>IF(ISBLANK('Résumé de l’année à ce jour'!B21),"",'Résumé de l’année à ce jour'!B21)</f>
        <v/>
      </c>
      <c r="C21" s="16">
        <f t="shared" si="0"/>
        <v>0</v>
      </c>
      <c r="D21" s="18">
        <f>COUNTIF($F21:CS21, "P")</f>
        <v>0</v>
      </c>
      <c r="E21" s="18">
        <f>COUNTIF($F21:CS21, "M")</f>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ht="30" customHeight="1" x14ac:dyDescent="0.2">
      <c r="A22" s="17" t="str">
        <f>IF(ISBLANK('Résumé de l’année à ce jour'!A22),"",'Résumé de l’année à ce jour'!A22)</f>
        <v/>
      </c>
      <c r="B22" s="17" t="str">
        <f>IF(ISBLANK('Résumé de l’année à ce jour'!B22),"",'Résumé de l’année à ce jour'!B22)</f>
        <v/>
      </c>
      <c r="C22" s="16">
        <f t="shared" si="0"/>
        <v>0</v>
      </c>
      <c r="D22" s="18">
        <f>COUNTIF($F22:CS22, "P")</f>
        <v>0</v>
      </c>
      <c r="E22" s="18">
        <f>COUNTIF($F22:CS22, "M")</f>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row>
    <row r="23" spans="1:97" ht="30" customHeight="1" x14ac:dyDescent="0.2">
      <c r="A23" s="17" t="str">
        <f>IF(ISBLANK('Résumé de l’année à ce jour'!A23),"",'Résumé de l’année à ce jour'!A23)</f>
        <v/>
      </c>
      <c r="B23" s="17" t="str">
        <f>IF(ISBLANK('Résumé de l’année à ce jour'!B23),"",'Résumé de l’année à ce jour'!B23)</f>
        <v/>
      </c>
      <c r="C23" s="16">
        <f t="shared" si="0"/>
        <v>0</v>
      </c>
      <c r="D23" s="18">
        <f>COUNTIF($F23:CS23, "P")</f>
        <v>0</v>
      </c>
      <c r="E23" s="18">
        <f>COUNTIF($F23:CS23, "M")</f>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row>
    <row r="24" spans="1:97" ht="30" customHeight="1" x14ac:dyDescent="0.2">
      <c r="A24" s="17" t="str">
        <f>IF(ISBLANK('Résumé de l’année à ce jour'!A24),"",'Résumé de l’année à ce jour'!A24)</f>
        <v/>
      </c>
      <c r="B24" s="17" t="str">
        <f>IF(ISBLANK('Résumé de l’année à ce jour'!B24),"",'Résumé de l’année à ce jour'!B24)</f>
        <v/>
      </c>
      <c r="C24" s="16">
        <f t="shared" si="0"/>
        <v>0</v>
      </c>
      <c r="D24" s="18">
        <f>COUNTIF($F24:CS24, "P")</f>
        <v>0</v>
      </c>
      <c r="E24" s="18">
        <f>COUNTIF($F24:CS24, "M")</f>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row>
    <row r="25" spans="1:97" ht="30" customHeight="1" x14ac:dyDescent="0.2">
      <c r="A25" s="17" t="str">
        <f>IF(ISBLANK('Résumé de l’année à ce jour'!A25),"",'Résumé de l’année à ce jour'!A25)</f>
        <v/>
      </c>
      <c r="B25" s="17" t="str">
        <f>IF(ISBLANK('Résumé de l’année à ce jour'!B25),"",'Résumé de l’année à ce jour'!B25)</f>
        <v/>
      </c>
      <c r="C25" s="16">
        <f t="shared" si="0"/>
        <v>0</v>
      </c>
      <c r="D25" s="18">
        <f>COUNTIF($F25:CS25, "P")</f>
        <v>0</v>
      </c>
      <c r="E25" s="18">
        <f>COUNTIF($F25:CS25, "M")</f>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ht="30" customHeight="1" x14ac:dyDescent="0.2">
      <c r="A26" s="17" t="str">
        <f>IF(ISBLANK('Résumé de l’année à ce jour'!A26),"",'Résumé de l’année à ce jour'!A26)</f>
        <v/>
      </c>
      <c r="B26" s="17" t="str">
        <f>IF(ISBLANK('Résumé de l’année à ce jour'!B26),"",'Résumé de l’année à ce jour'!B26)</f>
        <v/>
      </c>
      <c r="C26" s="16">
        <f t="shared" si="0"/>
        <v>0</v>
      </c>
      <c r="D26" s="18">
        <f>COUNTIF($F26:CS26, "P")</f>
        <v>0</v>
      </c>
      <c r="E26" s="18">
        <f>COUNTIF($F26:CS26, "M")</f>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ht="30" customHeight="1" x14ac:dyDescent="0.2">
      <c r="A27" s="17" t="str">
        <f>IF(ISBLANK('Résumé de l’année à ce jour'!A27),"",'Résumé de l’année à ce jour'!A27)</f>
        <v/>
      </c>
      <c r="B27" s="17" t="str">
        <f>IF(ISBLANK('Résumé de l’année à ce jour'!B27),"",'Résumé de l’année à ce jour'!B27)</f>
        <v/>
      </c>
      <c r="C27" s="16">
        <f t="shared" si="0"/>
        <v>0</v>
      </c>
      <c r="D27" s="18">
        <f>COUNTIF($F27:CS27, "P")</f>
        <v>0</v>
      </c>
      <c r="E27" s="18">
        <f>COUNTIF($F27:CS27, "M")</f>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ht="30" customHeight="1" x14ac:dyDescent="0.2">
      <c r="A28" s="17" t="str">
        <f>IF(ISBLANK('Résumé de l’année à ce jour'!A28),"",'Résumé de l’année à ce jour'!A28)</f>
        <v/>
      </c>
      <c r="B28" s="17" t="str">
        <f>IF(ISBLANK('Résumé de l’année à ce jour'!B28),"",'Résumé de l’année à ce jour'!B28)</f>
        <v/>
      </c>
      <c r="C28" s="16">
        <f t="shared" si="0"/>
        <v>0</v>
      </c>
      <c r="D28" s="18">
        <f>COUNTIF($F28:CS28, "P")</f>
        <v>0</v>
      </c>
      <c r="E28" s="18">
        <f>COUNTIF($F28:CS28, "M")</f>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30" customHeight="1" x14ac:dyDescent="0.2">
      <c r="A29" s="17" t="str">
        <f>IF(ISBLANK('Résumé de l’année à ce jour'!A29),"",'Résumé de l’année à ce jour'!A29)</f>
        <v/>
      </c>
      <c r="B29" s="17" t="str">
        <f>IF(ISBLANK('Résumé de l’année à ce jour'!B29),"",'Résumé de l’année à ce jour'!B29)</f>
        <v/>
      </c>
      <c r="C29" s="16">
        <f t="shared" si="0"/>
        <v>0</v>
      </c>
      <c r="D29" s="18">
        <f>COUNTIF($F29:CS29, "P")</f>
        <v>0</v>
      </c>
      <c r="E29" s="18">
        <f>COUNTIF($F29:CS29, "M")</f>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30" customHeight="1" x14ac:dyDescent="0.2">
      <c r="A30" s="17" t="str">
        <f>IF(ISBLANK('Résumé de l’année à ce jour'!A30),"",'Résumé de l’année à ce jour'!A30)</f>
        <v/>
      </c>
      <c r="B30" s="17" t="str">
        <f>IF(ISBLANK('Résumé de l’année à ce jour'!B30),"",'Résumé de l’année à ce jour'!B30)</f>
        <v/>
      </c>
      <c r="C30" s="16">
        <f t="shared" si="0"/>
        <v>0</v>
      </c>
      <c r="D30" s="18">
        <f>COUNTIF($F30:CS30, "P")</f>
        <v>0</v>
      </c>
      <c r="E30" s="18">
        <f>COUNTIF($F30:CS30, "M")</f>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30" customHeight="1" x14ac:dyDescent="0.2">
      <c r="A31" s="17" t="str">
        <f>IF(ISBLANK('Résumé de l’année à ce jour'!A31),"",'Résumé de l’année à ce jour'!A31)</f>
        <v/>
      </c>
      <c r="B31" s="17" t="str">
        <f>IF(ISBLANK('Résumé de l’année à ce jour'!B31),"",'Résumé de l’année à ce jour'!B31)</f>
        <v/>
      </c>
      <c r="C31" s="16">
        <f t="shared" si="0"/>
        <v>0</v>
      </c>
      <c r="D31" s="18">
        <f>COUNTIF($F31:CS31, "P")</f>
        <v>0</v>
      </c>
      <c r="E31" s="18">
        <f>COUNTIF($F31:CS31, "M")</f>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30" customHeight="1" x14ac:dyDescent="0.2">
      <c r="A32" s="17" t="str">
        <f>IF(ISBLANK('Résumé de l’année à ce jour'!A32),"",'Résumé de l’année à ce jour'!A32)</f>
        <v/>
      </c>
      <c r="B32" s="17" t="str">
        <f>IF(ISBLANK('Résumé de l’année à ce jour'!B32),"",'Résumé de l’année à ce jour'!B32)</f>
        <v/>
      </c>
      <c r="C32" s="16">
        <f t="shared" si="0"/>
        <v>0</v>
      </c>
      <c r="D32" s="18">
        <f>COUNTIF($F32:CS32, "P")</f>
        <v>0</v>
      </c>
      <c r="E32" s="18">
        <f>COUNTIF($F32:CS32, "M")</f>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ht="30" customHeight="1" x14ac:dyDescent="0.2">
      <c r="A33" s="17" t="str">
        <f>IF(ISBLANK('Résumé de l’année à ce jour'!A33),"",'Résumé de l’année à ce jour'!A33)</f>
        <v/>
      </c>
      <c r="B33" s="17" t="str">
        <f>IF(ISBLANK('Résumé de l’année à ce jour'!B33),"",'Résumé de l’année à ce jour'!B33)</f>
        <v/>
      </c>
      <c r="C33" s="16">
        <f t="shared" si="0"/>
        <v>0</v>
      </c>
      <c r="D33" s="18">
        <f>COUNTIF($F33:CS33, "P")</f>
        <v>0</v>
      </c>
      <c r="E33" s="18">
        <f>COUNTIF($F33:CS33, "M")</f>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ht="30" customHeight="1" x14ac:dyDescent="0.2">
      <c r="A34" s="17" t="str">
        <f>IF(ISBLANK('Résumé de l’année à ce jour'!A34),"",'Résumé de l’année à ce jour'!A34)</f>
        <v/>
      </c>
      <c r="B34" s="17" t="str">
        <f>IF(ISBLANK('Résumé de l’année à ce jour'!B34),"",'Résumé de l’année à ce jour'!B34)</f>
        <v/>
      </c>
      <c r="C34" s="16">
        <f t="shared" si="0"/>
        <v>0</v>
      </c>
      <c r="D34" s="18">
        <f>COUNTIF($F34:CS34, "P")</f>
        <v>0</v>
      </c>
      <c r="E34" s="18">
        <f>COUNTIF($F34:CS34, "M")</f>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ht="30" customHeight="1" x14ac:dyDescent="0.2">
      <c r="A35" s="17" t="str">
        <f>IF(ISBLANK('Résumé de l’année à ce jour'!A35),"",'Résumé de l’année à ce jour'!A35)</f>
        <v/>
      </c>
      <c r="B35" s="17" t="str">
        <f>IF(ISBLANK('Résumé de l’année à ce jour'!B35),"",'Résumé de l’année à ce jour'!B35)</f>
        <v/>
      </c>
      <c r="C35" s="16">
        <f t="shared" si="0"/>
        <v>0</v>
      </c>
      <c r="D35" s="18">
        <f>COUNTIF($F35:CS35, "P")</f>
        <v>0</v>
      </c>
      <c r="E35" s="18">
        <f>COUNTIF($F35:CS35, "M")</f>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row>
    <row r="36" spans="1:97" ht="30" customHeight="1" x14ac:dyDescent="0.2">
      <c r="A36" s="17" t="str">
        <f>IF(ISBLANK('Résumé de l’année à ce jour'!A36),"",'Résumé de l’année à ce jour'!A36)</f>
        <v/>
      </c>
      <c r="B36" s="17" t="str">
        <f>IF(ISBLANK('Résumé de l’année à ce jour'!B36),"",'Résumé de l’année à ce jour'!B36)</f>
        <v/>
      </c>
      <c r="C36" s="16">
        <f t="shared" si="0"/>
        <v>0</v>
      </c>
      <c r="D36" s="18">
        <f>COUNTIF($F36:CS36, "P")</f>
        <v>0</v>
      </c>
      <c r="E36" s="18">
        <f>COUNTIF($F36:CS36, "M")</f>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sheetData>
  <mergeCells count="1">
    <mergeCell ref="A4:G4"/>
  </mergeCells>
  <phoneticPr fontId="2" type="noConversion"/>
  <conditionalFormatting sqref="F6:CS36">
    <cfRule type="expression" dxfId="101" priority="1" stopIfTrue="1">
      <formula>F6="v"</formula>
    </cfRule>
    <cfRule type="expression" dxfId="100" priority="2" stopIfTrue="1">
      <formula>F6="P"</formula>
    </cfRule>
    <cfRule type="expression" dxfId="99" priority="3" stopIfTrue="1">
      <formula>F6="M"</formula>
    </cfRule>
  </conditionalFormatting>
  <dataValidations count="10">
    <dataValidation allowBlank="1" showInputMessage="1" showErrorMessage="1" prompt="Le nom de la société est mis à jour automatiquement dans cette cellule en fonction du nom de société entré dans la cellule A1 de la feuille de calcul Récapitulatif de l’année à ce jour." sqref="A4:G4"/>
    <dataValidation allowBlank="1" showInputMessage="1" showErrorMessage="1" prompt="Le nom est mis à jour automatiquement dans cette colonne sous ce titre. Utilisez les filtres des titres pour trouver des entrées spécifiques." sqref="A5"/>
    <dataValidation allowBlank="1" showInputMessage="1" showErrorMessage="1" prompt="Le prénom est mis à jour automatiquement dans cette colonne sous ce titre." sqref="B5"/>
    <dataValidation allowBlank="1" showInputMessage="1" showErrorMessage="1" prompt="Le nombre de jours de congé de vacances est mis à jour automatiquement dans cette colonne sous ce titre." sqref="C5"/>
    <dataValidation allowBlank="1" showInputMessage="1" showErrorMessage="1" prompt="Le nombre de jours de congé de convenance personnelle est mis à jour automatiquement dans cette colonne sous ce titre." sqref="D5"/>
    <dataValidation allowBlank="1" showInputMessage="1" showErrorMessage="1" prompt="Le nombre de jours de congé maladie est mis à jour automatiquement dans cette colonne sous ce titre." sqref="E5"/>
    <dataValidation allowBlank="1" showInputMessage="1" showErrorMessage="1" prompt="Les dates figurent dans cette ligne. Entrez V pour Vacances, P pour Personnel et M pour Maladie dans les colonnes F à CQ sous ce titre." sqref="F5"/>
    <dataValidation allowBlank="1" showInputMessage="1" showErrorMessage="1" prompt="Créez un suivi de présence pour le premier trimestre dans cette feuille de calcul. Entrez des détails dans le tableau du quatrième quadrant. Le nom de la société est mis à jour automatiquement dans cette cellule." sqref="A1"/>
    <dataValidation allowBlank="1" showInputMessage="1" showErrorMessage="1" prompt="Le titre de cette feuille de calcul figure dans cette cellule. Entrez la date dans la cellule ci-dessous." sqref="A2"/>
    <dataValidation allowBlank="1" showInputMessage="1" showErrorMessage="1" prompt="Entrez la date dans cette cellule." sqref="A3"/>
  </dataValidations>
  <pageMargins left="0.33" right="0.33" top="0.5" bottom="0.5" header="0.5" footer="0.5"/>
  <pageSetup paperSize="9" orientation="landscape" horizontalDpi="4294967293" r:id="rId1"/>
  <headerFooter alignWithMargins="0">
    <oddFooter>&amp;L&amp;P of &amp;N&amp;R&amp;D</oddFooter>
  </headerFooter>
  <ignoredErrors>
    <ignoredError sqref="A6:B36"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Résumé de l’année à ce jour</vt:lpstr>
      <vt:lpstr>T 1</vt:lpstr>
      <vt:lpstr>T 2</vt:lpstr>
      <vt:lpstr>T 3</vt:lpstr>
      <vt:lpstr>T 4</vt:lpstr>
      <vt:lpstr>'Résumé de l’année à ce jour'!début</vt:lpstr>
      <vt:lpstr>Nom_société</vt:lpstr>
      <vt:lpstr>'Résumé de l’année à ce jour'!Print_Titles</vt:lpstr>
      <vt:lpstr>'T 1'!Print_Titles</vt:lpstr>
      <vt:lpstr>'T 2'!Print_Titles</vt:lpstr>
      <vt:lpstr>'T 3'!Print_Titles</vt:lpstr>
      <vt:lpstr>'T 4'!Print_Titles</vt:lpstr>
      <vt:lpstr>Titre1</vt:lpstr>
      <vt:lpstr>Titre2</vt:lpstr>
      <vt:lpstr>Titre3</vt:lpstr>
      <vt:lpstr>Titre4</vt:lpstr>
      <vt:lpstr>Titre5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2018-06-07T07:12:32Z</dcterms:created>
  <dcterms:modified xsi:type="dcterms:W3CDTF">2018-06-07T07:12:32Z</dcterms:modified>
</cp:coreProperties>
</file>