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3BACB66F-9A2C-4231-B124-5F0C6B87129B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売上手数料の計算シート" sheetId="1" r:id="rId1"/>
  </sheets>
  <definedNames>
    <definedName name="ColumnTitleRegion1.D3.1">売上手数料の計算シート!$B$2</definedName>
    <definedName name="_xlnm.Print_Titles" localSheetId="0">売上手数料の計算シート!$5:$5</definedName>
    <definedName name="Title1">売上[[#Headers],[販売員]]</definedName>
    <definedName name="Total_Commissions">売上[[#Totals],[手数料]]</definedName>
    <definedName name="Total_Sales">売上[[#Totals],[売上合計金額]]</definedName>
  </definedNames>
  <calcPr calcId="179017"/>
</workbook>
</file>

<file path=xl/calcChain.xml><?xml version="1.0" encoding="utf-8"?>
<calcChain xmlns="http://schemas.openxmlformats.org/spreadsheetml/2006/main">
  <c r="D7" i="1" l="1"/>
  <c r="D8" i="1"/>
  <c r="D9" i="1"/>
  <c r="D10" i="1"/>
  <c r="D6" i="1"/>
  <c r="C11" i="1" l="1"/>
  <c r="C3" i="1" s="1"/>
  <c r="D11" i="1" l="1"/>
  <c r="D3" i="1" s="1"/>
</calcChain>
</file>

<file path=xl/sharedStrings.xml><?xml version="1.0" encoding="utf-8"?>
<sst xmlns="http://schemas.openxmlformats.org/spreadsheetml/2006/main" count="11" uniqueCount="11">
  <si>
    <t>売上手数料の計算シート</t>
  </si>
  <si>
    <t>手数料率</t>
  </si>
  <si>
    <t>販売員</t>
  </si>
  <si>
    <t>担当者 1</t>
  </si>
  <si>
    <t>ユーザー 2</t>
  </si>
  <si>
    <t>担当者 3</t>
  </si>
  <si>
    <t>売上合計</t>
  </si>
  <si>
    <t>売上合計金額</t>
  </si>
  <si>
    <t>支払合計手数料</t>
  </si>
  <si>
    <t>手数料</t>
  </si>
  <si>
    <t>集計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</si>
</sst>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¥&quot;#,##0.00;&quot;¥&quot;\-#,##0.00"/>
    <numFmt numFmtId="165" formatCode="_ &quot;¥&quot;* #,##0_ ;_ &quot;¥&quot;* \-#,##0_ ;_ &quot;¥&quot;* &quot;-&quot;_ ;_ @_ "/>
    <numFmt numFmtId="166" formatCode="0.0%"/>
  </numFmts>
  <fonts count="22" x14ac:knownFonts="1">
    <font>
      <sz val="11"/>
      <name val="Meiryo UI"/>
      <family val="2"/>
    </font>
    <font>
      <sz val="8"/>
      <name val="Arial"/>
      <family val="2"/>
    </font>
    <font>
      <sz val="11"/>
      <name val="Century Gothic"/>
      <family val="2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2"/>
      <color theme="3"/>
      <name val="Meiryo UI"/>
      <family val="2"/>
    </font>
    <font>
      <b/>
      <sz val="12"/>
      <name val="Meiryo UI"/>
      <family val="2"/>
    </font>
    <font>
      <sz val="12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name val="Meiryo UI"/>
      <family val="2"/>
    </font>
    <font>
      <b/>
      <sz val="11"/>
      <color rgb="FF3F3F3F"/>
      <name val="Meiryo UI"/>
      <family val="2"/>
    </font>
    <font>
      <b/>
      <sz val="24"/>
      <color theme="3"/>
      <name val="Meiryo UI"/>
      <family val="2"/>
    </font>
    <font>
      <sz val="11"/>
      <color rgb="FFFF0000"/>
      <name val="Meiryo UI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wrapText="1" indent="1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Protection="0">
      <alignment horizontal="right" indent="1"/>
    </xf>
    <xf numFmtId="165" fontId="8" fillId="0" borderId="0" applyFont="0" applyFill="0" applyBorder="0" applyAlignment="0" applyProtection="0"/>
    <xf numFmtId="166" fontId="8" fillId="0" borderId="1" applyFont="0" applyFill="0">
      <alignment horizontal="center" vertical="center"/>
    </xf>
    <xf numFmtId="0" fontId="20" fillId="0" borderId="0">
      <alignment horizontal="center"/>
    </xf>
    <xf numFmtId="0" fontId="11" fillId="0" borderId="0">
      <alignment horizontal="center"/>
    </xf>
    <xf numFmtId="0" fontId="12" fillId="0" borderId="0" applyNumberFormat="0" applyFill="0" applyBorder="0">
      <alignment horizontal="center" vertical="center"/>
    </xf>
    <xf numFmtId="0" fontId="13" fillId="0" borderId="0" applyNumberFormat="0" applyFill="0" applyBorder="0">
      <alignment horizontal="left" indent="1"/>
    </xf>
    <xf numFmtId="164" fontId="18" fillId="2" borderId="1">
      <alignment horizontal="right" vertical="center" indent="1"/>
    </xf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2" applyNumberFormat="0" applyAlignment="0" applyProtection="0"/>
    <xf numFmtId="0" fontId="19" fillId="7" borderId="3" applyNumberFormat="0" applyAlignment="0" applyProtection="0"/>
    <xf numFmtId="0" fontId="6" fillId="7" borderId="2" applyNumberFormat="0" applyAlignment="0" applyProtection="0"/>
    <xf numFmtId="0" fontId="16" fillId="0" borderId="4" applyNumberFormat="0" applyFill="0" applyAlignment="0" applyProtection="0"/>
    <xf numFmtId="0" fontId="7" fillId="8" borderId="5" applyNumberFormat="0" applyAlignment="0" applyProtection="0"/>
    <xf numFmtId="0" fontId="21" fillId="0" borderId="0" applyNumberFormat="0" applyFill="0" applyBorder="0" applyAlignment="0" applyProtection="0"/>
    <xf numFmtId="0" fontId="8" fillId="9" borderId="6" applyNumberFormat="0" applyFont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1">
    <xf numFmtId="0" fontId="0" fillId="0" borderId="0" xfId="0">
      <alignment horizontal="left" wrapText="1" indent="1"/>
    </xf>
    <xf numFmtId="0" fontId="0" fillId="0" borderId="0" xfId="0" applyFont="1" applyFill="1" applyBorder="1" applyAlignment="1" applyProtection="1">
      <alignment horizontal="left" indent="1"/>
    </xf>
    <xf numFmtId="0" fontId="2" fillId="0" borderId="0" xfId="0" applyFont="1">
      <alignment horizontal="left" wrapText="1" indent="1"/>
    </xf>
    <xf numFmtId="0" fontId="11" fillId="0" borderId="0" xfId="7" applyFont="1">
      <alignment horizontal="center"/>
    </xf>
    <xf numFmtId="166" fontId="8" fillId="0" borderId="1" xfId="5" applyFont="1">
      <alignment horizontal="center" vertical="center"/>
    </xf>
    <xf numFmtId="0" fontId="0" fillId="0" borderId="0" xfId="0" applyFont="1">
      <alignment horizontal="left" wrapText="1" indent="1"/>
    </xf>
    <xf numFmtId="0" fontId="12" fillId="0" borderId="0" xfId="8" applyFont="1" applyFill="1" applyBorder="1">
      <alignment horizontal="center" vertical="center"/>
    </xf>
    <xf numFmtId="164" fontId="8" fillId="0" borderId="0" xfId="3" applyFont="1" applyFill="1" applyBorder="1">
      <alignment horizontal="right" indent="1"/>
    </xf>
    <xf numFmtId="164" fontId="0" fillId="0" borderId="0" xfId="0" applyNumberFormat="1" applyFont="1" applyFill="1" applyBorder="1" applyAlignment="1">
      <alignment horizontal="right" indent="1"/>
    </xf>
    <xf numFmtId="164" fontId="18" fillId="2" borderId="1" xfId="10">
      <alignment horizontal="right" vertical="center" indent="1"/>
    </xf>
    <xf numFmtId="0" fontId="20" fillId="0" borderId="0" xfId="6" applyFo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6" builtinId="15" customBuiltin="1"/>
    <cellStyle name="Total" xfId="10" builtinId="25" customBuiltin="1"/>
    <cellStyle name="Warning Text" xfId="20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164" formatCode="&quot;¥&quot;#,##0.00;&quot;¥&quot;\-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164" formatCode="&quot;¥&quot;#,##0.00;&quot;¥&quot;\-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売上" displayName="売上" ref="B5:D11" totalsRowCount="1">
  <autoFilter ref="B5:D10" xr:uid="{00000000-0009-0000-0100-000001000000}"/>
  <tableColumns count="3">
    <tableColumn id="1" xr3:uid="{00000000-0010-0000-0000-000001000000}" name="販売員" totalsRowLabel="集計" totalsRowDxfId="2"/>
    <tableColumn id="2" xr3:uid="{00000000-0010-0000-0000-000002000000}" name="売上合計金額" totalsRowFunction="sum" totalsRowDxfId="1"/>
    <tableColumn id="3" xr3:uid="{00000000-0010-0000-0000-000003000000}" name="手数料" totalsRowFunction="sum" totalsRowDxfId="0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D11"/>
  <sheetViews>
    <sheetView showGridLines="0" tabSelected="1" workbookViewId="0"/>
  </sheetViews>
  <sheetFormatPr defaultColWidth="9.109375" defaultRowHeight="30" customHeight="1" x14ac:dyDescent="0.3"/>
  <cols>
    <col min="1" max="1" width="2.77734375" style="2" customWidth="1"/>
    <col min="2" max="4" width="28.77734375" style="2" customWidth="1"/>
    <col min="5" max="5" width="2.77734375" style="2" customWidth="1"/>
    <col min="6" max="16384" width="9.109375" style="2"/>
  </cols>
  <sheetData>
    <row r="1" spans="2:4" ht="51.75" customHeight="1" x14ac:dyDescent="0.5">
      <c r="B1" s="10" t="s">
        <v>0</v>
      </c>
      <c r="C1" s="10"/>
      <c r="D1" s="10"/>
    </row>
    <row r="2" spans="2:4" ht="45" customHeight="1" x14ac:dyDescent="0.3">
      <c r="B2" s="3" t="s">
        <v>1</v>
      </c>
      <c r="C2" s="3" t="s">
        <v>6</v>
      </c>
      <c r="D2" s="3" t="s">
        <v>8</v>
      </c>
    </row>
    <row r="3" spans="2:4" ht="30" customHeight="1" x14ac:dyDescent="0.3">
      <c r="B3" s="4">
        <v>0.1</v>
      </c>
      <c r="C3" s="9">
        <f>Total_Sales</f>
        <v>689306</v>
      </c>
      <c r="D3" s="9">
        <f>Total_Commissions</f>
        <v>68930.600000000006</v>
      </c>
    </row>
    <row r="4" spans="2:4" ht="15" customHeight="1" x14ac:dyDescent="0.3">
      <c r="B4" s="5"/>
      <c r="C4" s="5"/>
      <c r="D4" s="5"/>
    </row>
    <row r="5" spans="2:4" ht="30" customHeight="1" x14ac:dyDescent="0.3">
      <c r="B5" s="6" t="s">
        <v>2</v>
      </c>
      <c r="C5" s="6" t="s">
        <v>7</v>
      </c>
      <c r="D5" s="6" t="s">
        <v>9</v>
      </c>
    </row>
    <row r="6" spans="2:4" ht="30" customHeight="1" x14ac:dyDescent="0.3">
      <c r="B6" s="5" t="s">
        <v>3</v>
      </c>
      <c r="C6" s="7">
        <v>332456</v>
      </c>
      <c r="D6" s="7">
        <f>IFERROR(IF(C6&gt;0,C6*$B$3,""), "")</f>
        <v>33245.599999999999</v>
      </c>
    </row>
    <row r="7" spans="2:4" ht="30" customHeight="1" x14ac:dyDescent="0.3">
      <c r="B7" s="5" t="s">
        <v>4</v>
      </c>
      <c r="C7" s="7">
        <v>228960</v>
      </c>
      <c r="D7" s="7">
        <f t="shared" ref="D7:D10" si="0">IFERROR(IF(C7&gt;0,C7*$B$3,""), "")</f>
        <v>22896</v>
      </c>
    </row>
    <row r="8" spans="2:4" ht="30" customHeight="1" x14ac:dyDescent="0.3">
      <c r="B8" s="5" t="s">
        <v>5</v>
      </c>
      <c r="C8" s="7">
        <v>127890</v>
      </c>
      <c r="D8" s="7">
        <f t="shared" si="0"/>
        <v>12789</v>
      </c>
    </row>
    <row r="9" spans="2:4" ht="30" customHeight="1" x14ac:dyDescent="0.3">
      <c r="B9" s="5"/>
      <c r="C9" s="7"/>
      <c r="D9" s="7" t="str">
        <f t="shared" si="0"/>
        <v/>
      </c>
    </row>
    <row r="10" spans="2:4" ht="30" customHeight="1" x14ac:dyDescent="0.3">
      <c r="B10" s="5"/>
      <c r="C10" s="7"/>
      <c r="D10" s="7" t="str">
        <f t="shared" si="0"/>
        <v/>
      </c>
    </row>
    <row r="11" spans="2:4" ht="30" customHeight="1" x14ac:dyDescent="0.3">
      <c r="B11" s="1" t="s">
        <v>10</v>
      </c>
      <c r="C11" s="8">
        <f>SUBTOTAL(109,売上[売上合計金額])</f>
        <v>689306</v>
      </c>
      <c r="D11" s="8">
        <f>SUBTOTAL(109,売上[手数料])</f>
        <v>68930.600000000006</v>
      </c>
    </row>
  </sheetData>
  <mergeCells count="1">
    <mergeCell ref="B1:D1"/>
  </mergeCells>
  <phoneticPr fontId="1" type="noConversion"/>
  <dataValidations count="11">
    <dataValidation allowBlank="1" showInputMessage="1" showErrorMessage="1" prompt="この見出しの下にあるこの列では、手数料が自動的に計算されます" sqref="D5" xr:uid="{00000000-0002-0000-0000-000000000000}"/>
    <dataValidation allowBlank="1" showInputMessage="1" showErrorMessage="1" prompt="この見出しの下にあるこの列に販売員の名前を入力します。見出しのフィルターを使用して、特定のエントリを検索します" sqref="B5" xr:uid="{00000000-0002-0000-0000-000001000000}"/>
    <dataValidation allowBlank="1" showInputMessage="1" showErrorMessage="1" prompt="この見出しの下にあるこの列に合計売上金額を入力します" sqref="C5" xr:uid="{00000000-0002-0000-0000-000002000000}"/>
    <dataValidation allowBlank="1" showInputMessage="1" showErrorMessage="1" prompt="下のセルに手数料の割合を入力します" sqref="B2" xr:uid="{00000000-0002-0000-0000-000003000000}"/>
    <dataValidation allowBlank="1" showInputMessage="1" showErrorMessage="1" prompt="下のセルで支払手数料の合計が自動的に計算されます" sqref="D2" xr:uid="{00000000-0002-0000-0000-000004000000}"/>
    <dataValidation allowBlank="1" showInputMessage="1" showErrorMessage="1" prompt="下のセルで売上合計が自動的に計算されます" sqref="C2" xr:uid="{00000000-0002-0000-0000-000005000000}"/>
    <dataValidation allowBlank="1" showInputMessage="1" showErrorMessage="1" prompt="このセルで売上合計が自動的に計算されます" sqref="C3" xr:uid="{00000000-0002-0000-0000-000006000000}"/>
    <dataValidation allowBlank="1" showInputMessage="1" showErrorMessage="1" prompt="支払手数料の合計がこのセルで自動的に計算されます。セル B5 から始まる売上テーブルに売上の詳細を入力します" sqref="D3" xr:uid="{00000000-0002-0000-0000-000007000000}"/>
    <dataValidation allowBlank="1" showInputMessage="1" showErrorMessage="1" prompt="このセルに手数料の割合を入力します" sqref="B3" xr:uid="{00000000-0002-0000-0000-000008000000}"/>
    <dataValidation allowBlank="1" showInputMessage="1" showErrorMessage="1" prompt="このワークシートのタイトルは、このセルにあります。セル B3 に手数料の割合を入力します。売上と支払手数料の合計がセル C3 と D3 で自動的に計算されます" sqref="B1:D1" xr:uid="{00000000-0002-0000-0000-000009000000}"/>
    <dataValidation allowBlank="1" showInputMessage="1" showErrorMessage="1" prompt="このワークシートでは、売上手数料の計算シートを作成します。手数料の割合と売上テーブルの売上の詳細を入力します。売上と支払手数料の合計が自動的に計算されます" sqref="A1" xr:uid="{00000000-0002-0000-0000-00000A000000}"/>
  </dataValidations>
  <printOptions horizontalCentered="1"/>
  <pageMargins left="0.75" right="0.75" top="1" bottom="1" header="0.5" footer="0.5"/>
  <pageSetup paperSize="9" scale="7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売上手数料の計算シート</vt:lpstr>
      <vt:lpstr>ColumnTitleRegion1.D3.1</vt:lpstr>
      <vt:lpstr>売上手数料の計算シート!Print_Titles</vt:lpstr>
      <vt:lpstr>Title1</vt:lpstr>
      <vt:lpstr>Total_Commissions</vt:lpstr>
      <vt:lpstr>Total_Sales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2018-08-10T05:46:53Z</dcterms:created>
  <dcterms:modified xsi:type="dcterms:W3CDTF">2018-08-10T05:46:53Z</dcterms:modified>
</cp:coreProperties>
</file>