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NHẬT KÝ HÀNG NGÀY" sheetId="1" r:id="rId1"/>
  </sheets>
  <definedNames>
    <definedName name="Lượng_calo_chất_béo_trên_mỗi_gram">'NHẬT KÝ HÀNG NGÀY'!$J$6</definedName>
    <definedName name="_xlnm.Print_Area" localSheetId="0">'NHẬT KÝ HÀNG NGÀY'!$B$1:$J$17</definedName>
    <definedName name="Tiêu_đề_1">Dữ_liệu[[#Headers],[NGÀY]]</definedName>
    <definedName name="Vùng_tiêu_đề_hàng1..J8">'NHẬT KÝ HÀNG NGÀY'!$I$4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F7" i="1"/>
  <c r="G7" i="1" s="1"/>
  <c r="F8" i="1"/>
  <c r="G8" i="1" s="1"/>
  <c r="F9" i="1"/>
  <c r="G9" i="1" s="1"/>
  <c r="G6" i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<sst xmlns="http://schemas.openxmlformats.org/spreadsheetml/2006/main" count="27" uniqueCount="22">
  <si>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NHẬT KÝ CALO VÀ PHẦN TRĂM CHẤT BÉO HÀNG NGÀY</t>
  </si>
  <si>
    <t>NGÀY</t>
  </si>
  <si>
    <t>Thứ Hai</t>
  </si>
  <si>
    <t>Thứ Ba</t>
  </si>
  <si>
    <t>THỰC PHẨM</t>
  </si>
  <si>
    <t>Ngũ cốc</t>
  </si>
  <si>
    <t>Súp gà tây</t>
  </si>
  <si>
    <t>Thịt gà</t>
  </si>
  <si>
    <t>Bánh</t>
  </si>
  <si>
    <t>Trứng khuấy</t>
  </si>
  <si>
    <t>CALO</t>
  </si>
  <si>
    <t>GRAM CHẤT BÉO</t>
  </si>
  <si>
    <t>CALO TỪ CHẤT BÉO</t>
  </si>
  <si>
    <t>PHẦN TRĂM CHẤT BÉO</t>
  </si>
  <si>
    <t>TÓM TẮT</t>
  </si>
  <si>
    <t>Calo đã tiêu thụ:</t>
  </si>
  <si>
    <t>Gram chất béo trong lượng calo đó:</t>
  </si>
  <si>
    <t>(Chất béo có chứa 9 calo/gram)          x</t>
  </si>
  <si>
    <t>Calo chất béo đã tiêu thụ:</t>
  </si>
  <si>
    <t>Chất béo dưới dạng phần trăm calo đã tiêu thụ:</t>
  </si>
  <si>
    <t>Biểu đồ chất béo dưới dạng phần trăm calo đã tiêu thụ nằm trong ô này.</t>
  </si>
  <si>
    <t>THÔNG TIN: Tổng lượng chất béo hấp thụ được đề xuất: dưới 30% tổng calo.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</si>
</sst>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 tint="0.14996795556505021"/>
      <name val="Times New Roman"/>
      <family val="1"/>
    </font>
    <font>
      <sz val="18"/>
      <color theme="3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6" fillId="0" borderId="1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7" applyNumberFormat="0" applyAlignment="0" applyProtection="0"/>
    <xf numFmtId="0" fontId="10" fillId="9" borderId="8" applyNumberFormat="0" applyAlignment="0" applyProtection="0"/>
    <xf numFmtId="0" fontId="11" fillId="9" borderId="7" applyNumberFormat="0" applyAlignment="0" applyProtection="0"/>
    <xf numFmtId="0" fontId="12" fillId="0" borderId="9" applyNumberFormat="0" applyFill="0" applyAlignment="0" applyProtection="0"/>
    <xf numFmtId="0" fontId="1" fillId="10" borderId="10" applyNumberFormat="0" applyAlignment="0" applyProtection="0"/>
    <xf numFmtId="0" fontId="13" fillId="0" borderId="0" applyNumberFormat="0" applyFill="0" applyBorder="0" applyAlignment="0" applyProtection="0"/>
    <xf numFmtId="0" fontId="3" fillId="11" borderId="1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6" fillId="0" borderId="1" xfId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5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14" formatCode="0.00%"/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'NHẬT KÝ HÀNG NGÀY'!$J$3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'NHẬT KÝ HÀNG NGÀY'!$I$8</c:f>
              <c:strCache>
                <c:ptCount val="1"/>
                <c:pt idx="0">
                  <c:v>Chất béo dưới dạng phần trăm calo đã tiêu thụ:</c:v>
                </c:pt>
              </c:strCache>
            </c:strRef>
          </c:cat>
          <c:val>
            <c:numRef>
              <c:f>'NHẬT KÝ HÀNG NGÀY'!$J$8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2095500</xdr:colOff>
      <xdr:row>16</xdr:row>
      <xdr:rowOff>371474</xdr:rowOff>
    </xdr:to>
    <xdr:graphicFrame macro="">
      <xdr:nvGraphicFramePr>
        <xdr:cNvPr id="4" name="biểu_đồ_Phần_trăm_chất_béo" descr="Biểu đồ Phần trăm chất béo mô tả Chất béo dưới dạng phần trăm lượng calo tiêu thụ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28575</xdr:colOff>
      <xdr:row>2</xdr:row>
      <xdr:rowOff>28575</xdr:rowOff>
    </xdr:from>
    <xdr:to>
      <xdr:col>11</xdr:col>
      <xdr:colOff>2505074</xdr:colOff>
      <xdr:row>3</xdr:row>
      <xdr:rowOff>323850</xdr:rowOff>
    </xdr:to>
    <xdr:sp macro="" textlink="">
      <xdr:nvSpPr>
        <xdr:cNvPr id="5" name="Hình chữ nhật 4" descr="THÔNG TIN: Tổng lượng chất béo hấp thụ được đề xuất: dưới 30% tổng lượng ca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687175" y="809625"/>
          <a:ext cx="2476499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vi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THÔNG TIN: </a:t>
          </a:r>
          <a:r>
            <a:rPr lang="vi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Tổng lượng chất béo hấp thụ được đề xuất: dưới 30% tổng calo.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ữ_liệu" displayName="Dữ_liệu" ref="B3:G9">
  <autoFilter ref="B3:G9"/>
  <tableColumns count="6">
    <tableColumn id="1" name="NGÀY" totalsRowLabel="Tổng"/>
    <tableColumn id="2" name="THỰC PHẨM"/>
    <tableColumn id="3" name="CALO"/>
    <tableColumn id="4" name="GRAM CHẤT BÉO"/>
    <tableColumn id="5" name="CALO TỪ CHẤT BÉO" dataDxfId="3" totalsRowDxfId="2">
      <calculatedColumnFormula>IF(Dữ_liệu[[#This Row],[GRAM CHẤT BÉO]]&lt;&gt;0,Dữ_liệu[[#This Row],[GRAM CHẤT BÉO]]*Lượng_calo_chất_béo_trên_mỗi_gram,"")</calculatedColumnFormula>
    </tableColumn>
    <tableColumn id="6" name="PHẦN TRĂM CHẤT BÉO" totalsRowFunction="sum" dataDxfId="1" totalsRowDxfId="0">
      <calculatedColumnFormula>IF(AND(Dữ_liệu[[#This Row],[CALO]]&lt;&gt;0,Dữ_liệu[[#This Row],[GRAM CHẤT BÉO]]&lt;&gt;0,Dữ_liệu[[#This Row],[CALO TỪ CHẤT BÉO]]&lt;&gt;0),Dữ_liệu[[#This Row],[CALO TỪ CHẤT BÉO]]/Dữ_liệu[[#This Row],[CALO]],"")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Chọn Ngày, rồi nhập mục Thực phẩm, Calo và Gram chất béo vào bảng này. Calo từ Chất béo và Phần trăm chất béo được tính toán tự động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18.140625" customWidth="1"/>
    <col min="4" max="4" width="12.5703125" customWidth="1"/>
    <col min="5" max="5" width="19" customWidth="1"/>
    <col min="6" max="6" width="21.5703125" bestFit="1" customWidth="1"/>
    <col min="7" max="7" width="24.7109375" customWidth="1"/>
    <col min="8" max="8" width="2.7109375" customWidth="1"/>
    <col min="9" max="9" width="44.28515625" customWidth="1"/>
    <col min="10" max="10" width="11" customWidth="1"/>
    <col min="11" max="11" width="2.7109375" customWidth="1"/>
    <col min="12" max="12" width="37.85546875" customWidth="1"/>
    <col min="16" max="16" width="2.7109375" customWidth="1"/>
  </cols>
  <sheetData>
    <row r="1" spans="2:15" ht="45.75" customHeight="1" thickBot="1" x14ac:dyDescent="0.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4</v>
      </c>
      <c r="D3" t="s">
        <v>10</v>
      </c>
      <c r="E3" t="s">
        <v>11</v>
      </c>
      <c r="F3" t="s">
        <v>12</v>
      </c>
      <c r="G3" t="s">
        <v>13</v>
      </c>
      <c r="I3" s="12" t="s">
        <v>14</v>
      </c>
      <c r="J3" s="13"/>
      <c r="L3" s="10" t="s">
        <v>21</v>
      </c>
      <c r="M3" s="8"/>
      <c r="N3" s="8"/>
      <c r="O3" s="8"/>
    </row>
    <row r="4" spans="2:15" ht="30" customHeight="1" x14ac:dyDescent="0.25">
      <c r="B4" t="s">
        <v>2</v>
      </c>
      <c r="C4" t="s">
        <v>5</v>
      </c>
      <c r="D4">
        <v>175</v>
      </c>
      <c r="E4">
        <v>5</v>
      </c>
      <c r="F4" s="4">
        <f>IF(Dữ_liệu[[#This Row],[GRAM CHẤT BÉO]]&lt;&gt;0,Dữ_liệu[[#This Row],[GRAM CHẤT BÉO]]*Lượng_calo_chất_béo_trên_mỗi_gram,"")</f>
        <v>45</v>
      </c>
      <c r="G4" s="5">
        <f>IF(AND(Dữ_liệu[[#This Row],[CALO]]&lt;&gt;0,Dữ_liệu[[#This Row],[GRAM CHẤT BÉO]]&lt;&gt;0,Dữ_liệu[[#This Row],[CALO TỪ CHẤT BÉO]]&lt;&gt;0),Dữ_liệu[[#This Row],[CALO TỪ CHẤT BÉO]]/Dữ_liệu[[#This Row],[CALO]],"")</f>
        <v>0.25714285714285712</v>
      </c>
      <c r="I4" s="1" t="s">
        <v>15</v>
      </c>
      <c r="J4" s="1">
        <f>SUBTOTAL(109,Dữ_liệu[CALO])</f>
        <v>1075</v>
      </c>
      <c r="L4" s="10"/>
      <c r="M4" s="8"/>
      <c r="N4" s="8"/>
      <c r="O4" s="8"/>
    </row>
    <row r="5" spans="2:15" ht="30" customHeight="1" x14ac:dyDescent="0.25">
      <c r="B5" t="s">
        <v>2</v>
      </c>
      <c r="C5" t="s">
        <v>6</v>
      </c>
      <c r="D5">
        <v>120</v>
      </c>
      <c r="E5">
        <v>3</v>
      </c>
      <c r="F5" s="4">
        <f>IF(Dữ_liệu[[#This Row],[GRAM CHẤT BÉO]]&lt;&gt;0,Dữ_liệu[[#This Row],[GRAM CHẤT BÉO]]*Lượng_calo_chất_béo_trên_mỗi_gram,"")</f>
        <v>27</v>
      </c>
      <c r="G5" s="5">
        <f>IF(AND(Dữ_liệu[[#This Row],[CALO]]&lt;&gt;0,Dữ_liệu[[#This Row],[GRAM CHẤT BÉO]]&lt;&gt;0,Dữ_liệu[[#This Row],[CALO TỪ CHẤT BÉO]]&lt;&gt;0),Dữ_liệu[[#This Row],[CALO TỪ CHẤT BÉO]]/Dữ_liệu[[#This Row],[CALO]],"")</f>
        <v>0.22500000000000001</v>
      </c>
      <c r="I5" s="2" t="s">
        <v>16</v>
      </c>
      <c r="J5" s="2">
        <f>SUBTOTAL(109,Dữ_liệu[GRAM CHẤT BÉO])</f>
        <v>48</v>
      </c>
      <c r="L5" s="9"/>
      <c r="M5" s="8"/>
      <c r="N5" s="8"/>
      <c r="O5" s="8"/>
    </row>
    <row r="6" spans="2:15" ht="30" customHeight="1" x14ac:dyDescent="0.25">
      <c r="B6" t="s">
        <v>2</v>
      </c>
      <c r="C6" t="s">
        <v>7</v>
      </c>
      <c r="D6">
        <v>110</v>
      </c>
      <c r="E6">
        <v>3</v>
      </c>
      <c r="F6" s="4">
        <f>IF(Dữ_liệu[[#This Row],[GRAM CHẤT BÉO]]&lt;&gt;0,Dữ_liệu[[#This Row],[GRAM CHẤT BÉO]]*Lượng_calo_chất_béo_trên_mỗi_gram,"")</f>
        <v>27</v>
      </c>
      <c r="G6" s="5">
        <f>IF(AND(Dữ_liệu[[#This Row],[CALO]]&lt;&gt;0,Dữ_liệu[[#This Row],[GRAM CHẤT BÉO]]&lt;&gt;0,Dữ_liệu[[#This Row],[CALO TỪ CHẤT BÉO]]&lt;&gt;0),Dữ_liệu[[#This Row],[CALO TỪ CHẤT BÉO]]/Dữ_liệu[[#This Row],[CALO]],"")</f>
        <v>0.24545454545454545</v>
      </c>
      <c r="I6" s="1" t="s">
        <v>17</v>
      </c>
      <c r="J6" s="1">
        <v>9</v>
      </c>
      <c r="L6" s="9"/>
    </row>
    <row r="7" spans="2:15" ht="30" customHeight="1" x14ac:dyDescent="0.25">
      <c r="B7" t="s">
        <v>2</v>
      </c>
      <c r="C7" t="s">
        <v>8</v>
      </c>
      <c r="D7">
        <v>250</v>
      </c>
      <c r="E7">
        <v>18</v>
      </c>
      <c r="F7" s="4">
        <f>IF(Dữ_liệu[[#This Row],[GRAM CHẤT BÉO]]&lt;&gt;0,Dữ_liệu[[#This Row],[GRAM CHẤT BÉO]]*Lượng_calo_chất_béo_trên_mỗi_gram,"")</f>
        <v>162</v>
      </c>
      <c r="G7" s="5">
        <f>IF(AND(Dữ_liệu[[#This Row],[CALO]]&lt;&gt;0,Dữ_liệu[[#This Row],[GRAM CHẤT BÉO]]&lt;&gt;0,Dữ_liệu[[#This Row],[CALO TỪ CHẤT BÉO]]&lt;&gt;0),Dữ_liệu[[#This Row],[CALO TỪ CHẤT BÉO]]/Dữ_liệu[[#This Row],[CALO]],"")</f>
        <v>0.64800000000000002</v>
      </c>
      <c r="I7" s="2" t="s">
        <v>18</v>
      </c>
      <c r="J7" s="2">
        <f>J5*J6</f>
        <v>432</v>
      </c>
      <c r="L7" s="9"/>
    </row>
    <row r="8" spans="2:15" ht="30" customHeight="1" x14ac:dyDescent="0.25">
      <c r="B8" t="s">
        <v>3</v>
      </c>
      <c r="C8" t="s">
        <v>9</v>
      </c>
      <c r="D8">
        <v>300</v>
      </c>
      <c r="E8">
        <v>16</v>
      </c>
      <c r="F8" s="4">
        <f>IF(Dữ_liệu[[#This Row],[GRAM CHẤT BÉO]]&lt;&gt;0,Dữ_liệu[[#This Row],[GRAM CHẤT BÉO]]*Lượng_calo_chất_béo_trên_mỗi_gram,"")</f>
        <v>144</v>
      </c>
      <c r="G8" s="5">
        <f>IF(AND(Dữ_liệu[[#This Row],[CALO]]&lt;&gt;0,Dữ_liệu[[#This Row],[GRAM CHẤT BÉO]]&lt;&gt;0,Dữ_liệu[[#This Row],[CALO TỪ CHẤT BÉO]]&lt;&gt;0),Dữ_liệu[[#This Row],[CALO TỪ CHẤT BÉO]]/Dữ_liệu[[#This Row],[CALO]],"")</f>
        <v>0.48</v>
      </c>
      <c r="I8" s="1" t="s">
        <v>19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3</v>
      </c>
      <c r="C9" t="s">
        <v>6</v>
      </c>
      <c r="D9">
        <v>120</v>
      </c>
      <c r="E9">
        <v>3</v>
      </c>
      <c r="F9" s="4">
        <f>IF(Dữ_liệu[[#This Row],[GRAM CHẤT BÉO]]&lt;&gt;0,Dữ_liệu[[#This Row],[GRAM CHẤT BÉO]]*Lượng_calo_chất_béo_trên_mỗi_gram,"")</f>
        <v>27</v>
      </c>
      <c r="G9" s="5">
        <f>IF(AND(Dữ_liệu[[#This Row],[CALO]]&lt;&gt;0,Dữ_liệu[[#This Row],[GRAM CHẤT BÉO]]&lt;&gt;0,Dữ_liệu[[#This Row],[CALO TỪ CHẤT BÉO]]&lt;&gt;0),Dữ_liệu[[#This Row],[CALO TỪ CHẤT BÉO]]/Dữ_liệu[[#This Row],[CALO]],"")</f>
        <v>0.22500000000000001</v>
      </c>
      <c r="I9" s="11" t="s">
        <v>20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4" priority="1" operator="greaterThan">
      <formula>0.3</formula>
    </cfRule>
  </conditionalFormatting>
  <dataValidations count="20">
    <dataValidation type="list" errorStyle="warning" allowBlank="1" showInputMessage="1" showErrorMessage="1" error="Chọn Ngày từ danh sách. Chọn HỦY BỎ, nhấn ALT+MŨI TÊN XUỐNG để xem các tùy chọn, rồi nhấn MŨI TÊN XUỐNG và ENTER để chọn" sqref="B4:B9">
      <formula1>"Chủ Nhật,Thứ Hai,Thứ Ba,Thứ Tư,Thứ Năm,Thứ Sáu,Thứ Bảy"</formula1>
    </dataValidation>
    <dataValidation allowBlank="1" showInputMessage="1" showErrorMessage="1" prompt="Tạo Nhật ký calo &amp; phần trăm chất béo hàng ngày trong trang tính này. Mẹo ở ô L3. Biểu đồ Chất béo dưới dạng phần trăm calo đã tiêu thụ nằm trong ô I9. Nhập chi tiết vào Bảng dữ liệu" sqref="A1"/>
    <dataValidation allowBlank="1" showInputMessage="1" showErrorMessage="1" prompt="Tiêu đề của trang tính này nằm trong ô này. Nhập chi tiết lượng thực phẩm hấp thụ hàng ngày vào bảng bên dưới. Tóm tắt sẽ cập nhật tự động trong các ô I4 đến J8" sqref="B1:J1"/>
    <dataValidation allowBlank="1" showInputMessage="1" showErrorMessage="1" prompt="Chọn Ngày từ danh sách trong cột này, bên dưới đầu đề này. Nhấn ALT+MŨI TÊN XUỐNG để mở danh sách thả xuống, rồi nhấn ENTER để chọn. Sử dụng bộ lọc đầu đề để tìm mục nhập cụ thể" sqref="B3"/>
    <dataValidation allowBlank="1" showInputMessage="1" showErrorMessage="1" prompt="Nhập mục Thực phẩm vào cột này, bên dưới đầu đề này" sqref="C3"/>
    <dataValidation allowBlank="1" showInputMessage="1" showErrorMessage="1" prompt="Nhập Calo vào cột này, bên dưới đầu đề này" sqref="D3"/>
    <dataValidation allowBlank="1" showInputMessage="1" showErrorMessage="1" prompt="Nhập Chất béo theo gram vào cột này, bên dưới đầu đề này" sqref="E3"/>
    <dataValidation allowBlank="1" showInputMessage="1" showErrorMessage="1" prompt="Calo từ chất béo được tính toán tự động trong cột này, dưới đầu đề này" sqref="F3"/>
    <dataValidation allowBlank="1" showInputMessage="1" showErrorMessage="1" prompt="Phần trăm chất béo được tính toán tự động trong cột này, bên dưới đầu đề này. Tóm tắt được cập nhật tự động trong các ô bên phải" sqref="G3"/>
    <dataValidation allowBlank="1" showInputMessage="1" showErrorMessage="1" prompt="Tóm tắt được cập nhật tự động trong các ô bên dưới" sqref="I3:J3"/>
    <dataValidation allowBlank="1" showInputMessage="1" showErrorMessage="1" prompt="Calo đã tiêu thụ được tính toán tự động trong ô bên phải" sqref="I4"/>
    <dataValidation allowBlank="1" showInputMessage="1" showErrorMessage="1" prompt="Calo đã tiêu thụ được tính toán tự động trong ô này" sqref="J4"/>
    <dataValidation allowBlank="1" showInputMessage="1" showErrorMessage="1" prompt="Gram chất béo từ calo đã tiêu thụ được tính toán tự động trong ô bên phải" sqref="I5"/>
    <dataValidation allowBlank="1" showInputMessage="1" showErrorMessage="1" prompt="Gram chất béo từ calo đã tiêu thụ được tính toán tự động trong ô này" sqref="J5"/>
    <dataValidation allowBlank="1" showInputMessage="1" showErrorMessage="1" prompt="Calo chất béo trong mỗi gram ở ô bên phải" sqref="I6"/>
    <dataValidation allowBlank="1" showInputMessage="1" showErrorMessage="1" prompt="Calo chất béo trong mỗi gram ở ô này" sqref="J6"/>
    <dataValidation allowBlank="1" showInputMessage="1" showErrorMessage="1" prompt="Calo chất béo đã tiêu thụ được tính toán tự động trong ô bên phải" sqref="I7"/>
    <dataValidation allowBlank="1" showInputMessage="1" showErrorMessage="1" prompt="Calo chất béo đã tiêu thụ được tính toán tự động trong ô này" sqref="J7"/>
    <dataValidation allowBlank="1" showInputMessage="1" showErrorMessage="1" prompt="Chất béo dưới dạng phần trăm calo đã tiêu thụ được tính toán tự động trong ô bên phải" sqref="I8"/>
    <dataValidation allowBlank="1" showInputMessage="1" showErrorMessage="1" prompt="Chất béo dưới dạng phần trăm calo đã tiêu thụ được tính toán tự động trong ô này. Biểu đồ Phần trăm chất béo nằm ở ô bên dưới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NHẬT KÝ HÀNG NGÀY</vt:lpstr>
      <vt:lpstr>Lượng_calo_chất_béo_trên_mỗi_gram</vt:lpstr>
      <vt:lpstr>'NHẬT KÝ HÀNG NGÀY'!Print_Area</vt:lpstr>
      <vt:lpstr>Tiêu_đề_1</vt:lpstr>
      <vt:lpstr>Vùng_tiêu_đề_hàng1..J8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2018-06-01T09:48:45Z</dcterms:created>
  <dcterms:modified xsi:type="dcterms:W3CDTF">2018-06-01T09:48:45Z</dcterms:modified>
</cp:coreProperties>
</file>