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80" yWindow="60" windowWidth="14745" windowHeight="8265" tabRatio="222"/>
  </bookViews>
  <sheets>
    <sheet name="Dziennik ocen" sheetId="1" r:id="rId1"/>
  </sheets>
  <definedNames>
    <definedName name="GradeTable">'Dziennik ocen'!$E$2:$Q$4</definedName>
    <definedName name="_xlnm.Print_Area" localSheetId="0">'Dziennik ocen'!$A$1:$N$46</definedName>
    <definedName name="_xlnm.Print_Titles" localSheetId="0">'Dziennik ocen'!$B:$B,'Dziennik ocen'!$12:$12</definedName>
  </definedNames>
  <calcPr calcId="145621"/>
</workbook>
</file>

<file path=xl/calcChain.xml><?xml version="1.0" encoding="utf-8"?>
<calcChain xmlns="http://schemas.openxmlformats.org/spreadsheetml/2006/main">
  <c r="H57" i="1" l="1"/>
  <c r="I57" i="1"/>
  <c r="J57" i="1"/>
  <c r="K57" i="1"/>
  <c r="L57" i="1"/>
  <c r="M57" i="1"/>
  <c r="N57" i="1"/>
  <c r="O57" i="1"/>
  <c r="P57" i="1"/>
  <c r="Q57" i="1"/>
  <c r="R57" i="1"/>
  <c r="S57" i="1"/>
  <c r="T57" i="1"/>
  <c r="U57" i="1"/>
  <c r="V57" i="1"/>
  <c r="W57" i="1"/>
  <c r="X57" i="1"/>
  <c r="Y57" i="1"/>
  <c r="Z57" i="1"/>
  <c r="AA57" i="1"/>
  <c r="AB57" i="1"/>
  <c r="AC57" i="1"/>
  <c r="AD57" i="1"/>
  <c r="AE57" i="1"/>
  <c r="AF57" i="1"/>
  <c r="AG57" i="1"/>
  <c r="H56" i="1"/>
  <c r="I56" i="1"/>
  <c r="J56" i="1"/>
  <c r="K56" i="1"/>
  <c r="L56" i="1"/>
  <c r="M56" i="1"/>
  <c r="N56" i="1"/>
  <c r="O56" i="1"/>
  <c r="P56" i="1"/>
  <c r="Q56" i="1"/>
  <c r="R56" i="1"/>
  <c r="S56" i="1"/>
  <c r="T56" i="1"/>
  <c r="U56" i="1"/>
  <c r="V56" i="1"/>
  <c r="W56" i="1"/>
  <c r="X56" i="1"/>
  <c r="Y56" i="1"/>
  <c r="Z56" i="1"/>
  <c r="AA56" i="1"/>
  <c r="AB56" i="1"/>
  <c r="AC56" i="1"/>
  <c r="AD56" i="1"/>
  <c r="AE56" i="1"/>
  <c r="AF56" i="1"/>
  <c r="AG56" i="1"/>
  <c r="H55" i="1"/>
  <c r="I55" i="1"/>
  <c r="J55" i="1"/>
  <c r="K55" i="1"/>
  <c r="L55" i="1"/>
  <c r="M55" i="1"/>
  <c r="N55" i="1"/>
  <c r="O55" i="1"/>
  <c r="P55" i="1"/>
  <c r="Q55" i="1"/>
  <c r="R55" i="1"/>
  <c r="S55" i="1"/>
  <c r="T55" i="1"/>
  <c r="U55" i="1"/>
  <c r="V55" i="1"/>
  <c r="W55" i="1"/>
  <c r="X55" i="1"/>
  <c r="Y55" i="1"/>
  <c r="Z55" i="1"/>
  <c r="AA55" i="1"/>
  <c r="AB55" i="1"/>
  <c r="AC55" i="1"/>
  <c r="AD55" i="1"/>
  <c r="AE55" i="1"/>
  <c r="AF55" i="1"/>
  <c r="AG55" i="1"/>
  <c r="G57" i="1"/>
  <c r="G56" i="1"/>
  <c r="G55" i="1"/>
  <c r="D19" i="1"/>
  <c r="F19" i="1"/>
  <c r="G12" i="1"/>
  <c r="D52" i="1"/>
  <c r="F52" i="1" s="1"/>
  <c r="D51" i="1"/>
  <c r="F51" i="1" s="1"/>
  <c r="D50" i="1"/>
  <c r="F50" i="1" s="1"/>
  <c r="D49" i="1"/>
  <c r="F49" i="1" s="1"/>
  <c r="D48" i="1"/>
  <c r="F48" i="1" s="1"/>
  <c r="D47" i="1"/>
  <c r="F47" i="1" s="1"/>
  <c r="D46" i="1"/>
  <c r="F46" i="1" s="1"/>
  <c r="D45" i="1"/>
  <c r="F45" i="1" s="1"/>
  <c r="D44" i="1"/>
  <c r="F44" i="1" s="1"/>
  <c r="D43" i="1"/>
  <c r="F43" i="1" s="1"/>
  <c r="D42" i="1"/>
  <c r="F42" i="1" s="1"/>
  <c r="D41" i="1"/>
  <c r="F41" i="1" s="1"/>
  <c r="D40" i="1"/>
  <c r="F40" i="1" s="1"/>
  <c r="D39" i="1"/>
  <c r="F39" i="1" s="1"/>
  <c r="D38" i="1"/>
  <c r="F38" i="1" s="1"/>
  <c r="D37" i="1"/>
  <c r="F37" i="1" s="1"/>
  <c r="D36" i="1"/>
  <c r="F36" i="1" s="1"/>
  <c r="D35" i="1"/>
  <c r="F35" i="1" s="1"/>
  <c r="D34" i="1"/>
  <c r="F34" i="1" s="1"/>
  <c r="D33" i="1"/>
  <c r="F33" i="1" s="1"/>
  <c r="D32" i="1"/>
  <c r="F32" i="1" s="1"/>
  <c r="D31" i="1"/>
  <c r="F31" i="1" s="1"/>
  <c r="D30" i="1"/>
  <c r="F30" i="1" s="1"/>
  <c r="D29" i="1"/>
  <c r="F29" i="1" s="1"/>
  <c r="D28" i="1"/>
  <c r="F28" i="1" s="1"/>
  <c r="D27" i="1"/>
  <c r="F27" i="1" s="1"/>
  <c r="D26" i="1"/>
  <c r="F26" i="1" s="1"/>
  <c r="D25" i="1"/>
  <c r="F25" i="1" s="1"/>
  <c r="D24" i="1"/>
  <c r="F24" i="1" s="1"/>
  <c r="D23" i="1"/>
  <c r="F23" i="1" s="1"/>
  <c r="D22" i="1"/>
  <c r="F22" i="1" s="1"/>
  <c r="D21" i="1"/>
  <c r="F21" i="1" s="1"/>
  <c r="D20" i="1"/>
  <c r="F20" i="1" s="1"/>
  <c r="D18" i="1"/>
  <c r="F18" i="1" s="1"/>
  <c r="D17" i="1"/>
  <c r="F17" i="1" s="1"/>
  <c r="D16" i="1"/>
  <c r="F16" i="1" s="1"/>
  <c r="D15" i="1"/>
  <c r="F15" i="1" s="1"/>
  <c r="D14" i="1"/>
  <c r="F14" i="1" s="1"/>
  <c r="D13" i="1"/>
  <c r="F13" i="1" s="1"/>
  <c r="H10" i="1"/>
  <c r="E52" i="1"/>
  <c r="E50" i="1"/>
  <c r="E48" i="1"/>
  <c r="E46" i="1"/>
  <c r="E44" i="1"/>
  <c r="E42" i="1"/>
  <c r="E40" i="1"/>
  <c r="E38" i="1"/>
  <c r="E36" i="1"/>
  <c r="E34" i="1"/>
  <c r="E32" i="1"/>
  <c r="E30" i="1"/>
  <c r="E28" i="1"/>
  <c r="E26" i="1"/>
  <c r="E24" i="1"/>
  <c r="E22" i="1"/>
  <c r="E20" i="1"/>
  <c r="E19" i="1"/>
  <c r="E17" i="1"/>
  <c r="E15" i="1"/>
  <c r="E13" i="1"/>
  <c r="H9" i="1"/>
  <c r="AG12" i="1"/>
  <c r="AF12" i="1"/>
  <c r="AE12" i="1"/>
  <c r="AD12" i="1"/>
  <c r="AC12" i="1"/>
  <c r="AB12" i="1"/>
  <c r="AA12" i="1"/>
  <c r="Z12" i="1"/>
  <c r="Y12" i="1"/>
  <c r="X12" i="1"/>
  <c r="W12" i="1"/>
  <c r="V12" i="1"/>
  <c r="U12" i="1"/>
  <c r="T12" i="1"/>
  <c r="S12" i="1"/>
  <c r="R12" i="1"/>
  <c r="Q12" i="1"/>
  <c r="P12" i="1"/>
  <c r="O12" i="1"/>
  <c r="N12" i="1"/>
  <c r="M12" i="1"/>
  <c r="L12" i="1"/>
  <c r="K12" i="1"/>
  <c r="J12" i="1"/>
  <c r="I12" i="1"/>
  <c r="H12" i="1"/>
  <c r="F54" i="1"/>
  <c r="E54" i="1"/>
  <c r="D54" i="1"/>
  <c r="AF54" i="1"/>
  <c r="AG54" i="1"/>
  <c r="N54" i="1"/>
  <c r="O54" i="1"/>
  <c r="P54" i="1"/>
  <c r="Q54" i="1"/>
  <c r="Z54" i="1"/>
  <c r="AA54" i="1"/>
  <c r="AB54" i="1"/>
  <c r="AC54" i="1"/>
  <c r="AD54" i="1"/>
  <c r="AE54" i="1"/>
  <c r="I54" i="1"/>
  <c r="J54" i="1"/>
  <c r="K54" i="1"/>
  <c r="L54" i="1"/>
  <c r="M54" i="1"/>
  <c r="H54" i="1"/>
  <c r="G54" i="1"/>
  <c r="E14" i="1" l="1"/>
  <c r="E16" i="1"/>
  <c r="E18" i="1"/>
  <c r="F57" i="1"/>
  <c r="F55" i="1"/>
  <c r="F56" i="1"/>
  <c r="E21" i="1"/>
  <c r="E23" i="1"/>
  <c r="E25" i="1"/>
  <c r="E27" i="1"/>
  <c r="E29" i="1"/>
  <c r="E31" i="1"/>
  <c r="E33" i="1"/>
  <c r="E35" i="1"/>
  <c r="E37" i="1"/>
  <c r="E39" i="1"/>
  <c r="E41" i="1"/>
  <c r="E43" i="1"/>
  <c r="E45" i="1"/>
  <c r="E47" i="1"/>
  <c r="E49" i="1"/>
  <c r="E51" i="1"/>
  <c r="D55" i="1"/>
  <c r="E55" i="1" s="1"/>
  <c r="D57" i="1"/>
  <c r="E57" i="1" s="1"/>
  <c r="D56" i="1"/>
  <c r="E56" i="1" s="1"/>
</calcChain>
</file>

<file path=xl/comments1.xml><?xml version="1.0" encoding="utf-8"?>
<comments xmlns="http://schemas.openxmlformats.org/spreadsheetml/2006/main">
  <authors>
    <author>Microsoft</author>
    <author>An-Chian Kao</author>
  </authors>
  <commentList>
    <comment ref="D12" authorId="0">
      <text>
        <r>
          <rPr>
            <sz val="8"/>
            <color indexed="81"/>
            <rFont val="Arial"/>
            <family val="2"/>
          </rPr>
          <t xml:space="preserve">Średnia jest równa całkowitej liczbie punktów podzielonej przez całkowitą możliwą liczbę punktów
</t>
        </r>
      </text>
    </comment>
    <comment ref="E12" authorId="1">
      <text>
        <r>
          <rPr>
            <sz val="8"/>
            <color indexed="81"/>
            <rFont val="Arial"/>
            <family val="2"/>
          </rPr>
          <t>Należy pamiętać, że tabela ocen (GradeTable) przywoływana przez formułę w tej kolumnie to tabela z ocenami znajdująca się u góry tego arkusza.</t>
        </r>
      </text>
    </comment>
    <comment ref="AG12" authorId="0">
      <text>
        <r>
          <rPr>
            <sz val="8"/>
            <color indexed="81"/>
            <rFont val="Arial"/>
            <family val="2"/>
          </rPr>
          <t>INSERT NEW COLUMNS TO THE LEFT TO ADD MORE ASSIGNMENTS OR TESTS.</t>
        </r>
      </text>
    </comment>
    <comment ref="B52" authorId="0">
      <text>
        <r>
          <rPr>
            <sz val="8"/>
            <color indexed="81"/>
            <rFont val="Arial"/>
            <family val="2"/>
          </rPr>
          <t>INSERT NEW ROWS ABOVE THIS ROW TO ADD STUDENTS.</t>
        </r>
      </text>
    </comment>
  </commentList>
</comments>
</file>

<file path=xl/sharedStrings.xml><?xml version="1.0" encoding="utf-8"?>
<sst xmlns="http://schemas.openxmlformats.org/spreadsheetml/2006/main" count="33" uniqueCount="30">
  <si>
    <t>F</t>
  </si>
  <si>
    <t>D-</t>
  </si>
  <si>
    <t>D</t>
  </si>
  <si>
    <t>D+</t>
  </si>
  <si>
    <t>C-</t>
  </si>
  <si>
    <t>C</t>
  </si>
  <si>
    <t>C+</t>
  </si>
  <si>
    <t>B-</t>
  </si>
  <si>
    <t>B</t>
  </si>
  <si>
    <t>B+</t>
  </si>
  <si>
    <t>A-</t>
  </si>
  <si>
    <t>A</t>
  </si>
  <si>
    <t xml:space="preserve"> Average</t>
  </si>
  <si>
    <t xml:space="preserve"> Highest Score</t>
  </si>
  <si>
    <t xml:space="preserve"> Lowest Score</t>
  </si>
  <si>
    <t>A+</t>
  </si>
  <si>
    <t>Class Summary</t>
  </si>
  <si>
    <t>Nazwa szkoły</t>
  </si>
  <si>
    <t>Nazwisko nauczyciela</t>
  </si>
  <si>
    <t>Przedmiot/projekt</t>
  </si>
  <si>
    <t>Rok/semestr/kwartał</t>
  </si>
  <si>
    <t>Średnia</t>
  </si>
  <si>
    <t>Ocena literowa</t>
  </si>
  <si>
    <t>Średnia punktów ocen</t>
  </si>
  <si>
    <t>Nazwa testu lub zadania</t>
  </si>
  <si>
    <t>Możliwe punkty</t>
  </si>
  <si>
    <t>Całkowita liczba zadań i testów</t>
  </si>
  <si>
    <t>Całkowita możliwa liczba punktów:</t>
  </si>
  <si>
    <t>Nazwisko ucznia</t>
  </si>
  <si>
    <t>Identyfikator ucznia</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</si>
</sst>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9"/>
      <name val="Arial"/>
      <family val="2"/>
    </font>
    <font>
      <sz val="8"/>
      <color indexed="81"/>
      <name val="Arial"/>
      <family val="2"/>
    </font>
    <font>
      <sz val="8"/>
      <name val="Century Gothic"/>
      <family val="2"/>
    </font>
    <font>
      <sz val="9"/>
      <name val="Century Gothic"/>
      <family val="2"/>
    </font>
    <font>
      <b/>
      <sz val="8"/>
      <name val="Century Gothic"/>
      <family val="2"/>
    </font>
    <font>
      <sz val="9"/>
      <color indexed="9"/>
      <name val="Century Gothic"/>
      <family val="2"/>
    </font>
    <font>
      <b/>
      <sz val="8"/>
      <color indexed="8"/>
      <name val="Century Gothic"/>
      <family val="2"/>
    </font>
    <font>
      <sz val="9"/>
      <color indexed="8"/>
      <name val="Century Gothic"/>
      <family val="2"/>
    </font>
    <font>
      <sz val="22"/>
      <name val="Century Gothic"/>
      <family val="2"/>
    </font>
    <font>
      <i/>
      <sz val="8"/>
      <name val="Century Gothic"/>
      <family val="2"/>
    </font>
    <font>
      <b/>
      <sz val="9"/>
      <name val="Century Gothic"/>
      <family val="2"/>
    </font>
    <font>
      <sz val="8"/>
      <color indexed="9"/>
      <name val="Century Gothic"/>
      <family val="2"/>
    </font>
  </fonts>
  <fills count="9">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65"/>
        <bgColor indexed="64"/>
      </patternFill>
    </fill>
    <fill>
      <patternFill patternType="solid">
        <fgColor indexed="41"/>
        <bgColor indexed="64"/>
      </patternFill>
    </fill>
    <fill>
      <patternFill patternType="solid">
        <fgColor indexed="46"/>
        <bgColor indexed="64"/>
      </patternFill>
    </fill>
    <fill>
      <patternFill patternType="solid">
        <fgColor indexed="46"/>
        <bgColor indexed="17"/>
      </patternFill>
    </fill>
    <fill>
      <patternFill patternType="solid">
        <fgColor indexed="65"/>
        <bgColor indexed="17"/>
      </patternFill>
    </fill>
  </fills>
  <borders count="15">
    <border>
      <left/>
      <right/>
      <top/>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top style="thin">
        <color indexed="22"/>
      </top>
      <bottom style="thin">
        <color indexed="55"/>
      </bottom>
      <diagonal/>
    </border>
    <border>
      <left/>
      <right/>
      <top style="thin">
        <color indexed="22"/>
      </top>
      <bottom style="thin">
        <color indexed="55"/>
      </bottom>
      <diagonal/>
    </border>
    <border>
      <left/>
      <right style="thin">
        <color indexed="22"/>
      </right>
      <top style="thin">
        <color indexed="22"/>
      </top>
      <bottom style="thin">
        <color indexed="55"/>
      </bottom>
      <diagonal/>
    </border>
    <border>
      <left style="thin">
        <color indexed="22"/>
      </left>
      <right/>
      <top style="thin">
        <color indexed="55"/>
      </top>
      <bottom style="thin">
        <color indexed="22"/>
      </bottom>
      <diagonal/>
    </border>
    <border>
      <left/>
      <right/>
      <top style="thin">
        <color indexed="55"/>
      </top>
      <bottom style="thin">
        <color indexed="22"/>
      </bottom>
      <diagonal/>
    </border>
    <border>
      <left/>
      <right style="thin">
        <color indexed="22"/>
      </right>
      <top style="thin">
        <color indexed="55"/>
      </top>
      <bottom style="thin">
        <color indexed="22"/>
      </bottom>
      <diagonal/>
    </border>
    <border>
      <left/>
      <right/>
      <top/>
      <bottom style="thin">
        <color indexed="22"/>
      </bottom>
      <diagonal/>
    </border>
    <border>
      <left style="thin">
        <color indexed="22"/>
      </left>
      <right style="thin">
        <color indexed="55"/>
      </right>
      <top style="thin">
        <color indexed="22"/>
      </top>
      <bottom style="thin">
        <color indexed="22"/>
      </bottom>
      <diagonal/>
    </border>
    <border>
      <left style="thin">
        <color indexed="55"/>
      </left>
      <right style="thin">
        <color indexed="55"/>
      </right>
      <top style="thin">
        <color indexed="22"/>
      </top>
      <bottom style="thin">
        <color indexed="22"/>
      </bottom>
      <diagonal/>
    </border>
    <border>
      <left style="thin">
        <color indexed="55"/>
      </left>
      <right style="thin">
        <color indexed="22"/>
      </right>
      <top style="thin">
        <color indexed="22"/>
      </top>
      <bottom style="thin">
        <color indexed="22"/>
      </bottom>
      <diagonal/>
    </border>
  </borders>
  <cellStyleXfs count="1">
    <xf numFmtId="0" fontId="0" fillId="0" borderId="0"/>
  </cellStyleXfs>
  <cellXfs count="58">
    <xf numFmtId="0" fontId="0" fillId="0" borderId="0" xfId="0"/>
    <xf numFmtId="0" fontId="3" fillId="0" borderId="1" xfId="0" applyNumberFormat="1" applyFont="1" applyFill="1" applyBorder="1" applyAlignment="1" applyProtection="1">
      <alignment horizontal="left" vertical="center"/>
      <protection locked="0"/>
    </xf>
    <xf numFmtId="0" fontId="3" fillId="2" borderId="1" xfId="0" applyNumberFormat="1" applyFont="1" applyFill="1" applyBorder="1" applyAlignment="1" applyProtection="1">
      <alignment horizontal="left" vertical="center"/>
      <protection locked="0"/>
    </xf>
    <xf numFmtId="0" fontId="3" fillId="0" borderId="0" xfId="0" applyFont="1" applyAlignment="1">
      <alignment horizontal="left"/>
    </xf>
    <xf numFmtId="0" fontId="3" fillId="3" borderId="0" xfId="0" applyNumberFormat="1" applyFont="1" applyFill="1" applyBorder="1" applyAlignment="1">
      <alignment horizontal="left"/>
    </xf>
    <xf numFmtId="0" fontId="2" fillId="3" borderId="0" xfId="0" applyNumberFormat="1" applyFont="1" applyFill="1" applyBorder="1" applyAlignment="1">
      <alignment horizontal="left"/>
    </xf>
    <xf numFmtId="0" fontId="2" fillId="0" borderId="0" xfId="0" applyFont="1" applyAlignment="1">
      <alignment horizontal="left"/>
    </xf>
    <xf numFmtId="0" fontId="9" fillId="3" borderId="1" xfId="0" applyNumberFormat="1" applyFont="1" applyFill="1" applyBorder="1" applyAlignment="1">
      <alignment horizontal="left"/>
    </xf>
    <xf numFmtId="9" fontId="10" fillId="4" borderId="1" xfId="0" applyNumberFormat="1" applyFont="1" applyFill="1" applyBorder="1" applyAlignment="1" applyProtection="1">
      <alignment horizontal="left"/>
      <protection locked="0"/>
    </xf>
    <xf numFmtId="0" fontId="10" fillId="4" borderId="1" xfId="0" applyFont="1" applyFill="1" applyBorder="1" applyAlignment="1" applyProtection="1">
      <alignment horizontal="left"/>
      <protection locked="0"/>
    </xf>
    <xf numFmtId="2" fontId="10" fillId="4" borderId="1" xfId="0" applyNumberFormat="1" applyFont="1" applyFill="1" applyBorder="1" applyAlignment="1" applyProtection="1">
      <alignment horizontal="left"/>
      <protection locked="0"/>
    </xf>
    <xf numFmtId="0" fontId="9" fillId="3" borderId="0" xfId="0" applyNumberFormat="1" applyFont="1" applyFill="1" applyBorder="1" applyAlignment="1">
      <alignment horizontal="left"/>
    </xf>
    <xf numFmtId="2" fontId="10" fillId="4" borderId="0" xfId="0" applyNumberFormat="1" applyFont="1" applyFill="1" applyBorder="1" applyAlignment="1" applyProtection="1">
      <alignment horizontal="left"/>
      <protection locked="0"/>
    </xf>
    <xf numFmtId="0" fontId="11" fillId="5" borderId="2" xfId="0" applyFont="1" applyFill="1" applyBorder="1" applyAlignment="1">
      <alignment horizontal="left" vertical="center"/>
    </xf>
    <xf numFmtId="0" fontId="11" fillId="5" borderId="3" xfId="0" applyFont="1" applyFill="1" applyBorder="1" applyAlignment="1">
      <alignment horizontal="left" vertical="center"/>
    </xf>
    <xf numFmtId="0" fontId="11" fillId="5" borderId="4" xfId="0" applyFont="1" applyFill="1" applyBorder="1" applyAlignment="1">
      <alignment horizontal="left" vertical="center"/>
    </xf>
    <xf numFmtId="0" fontId="2" fillId="3" borderId="1" xfId="0" applyFont="1" applyFill="1" applyBorder="1" applyAlignment="1">
      <alignment horizontal="left" vertical="center"/>
    </xf>
    <xf numFmtId="0" fontId="2" fillId="3" borderId="1" xfId="0" applyNumberFormat="1" applyFont="1" applyFill="1" applyBorder="1" applyAlignment="1">
      <alignment horizontal="left" vertical="center"/>
    </xf>
    <xf numFmtId="1" fontId="2" fillId="3" borderId="1" xfId="0" applyNumberFormat="1" applyFont="1" applyFill="1" applyBorder="1" applyAlignment="1">
      <alignment horizontal="left" vertical="center"/>
    </xf>
    <xf numFmtId="0" fontId="3" fillId="3" borderId="0" xfId="0" applyNumberFormat="1" applyFont="1" applyFill="1" applyBorder="1" applyAlignment="1">
      <alignment horizontal="left" vertical="center"/>
    </xf>
    <xf numFmtId="0" fontId="3" fillId="0" borderId="0" xfId="0" applyFont="1" applyAlignment="1">
      <alignment horizontal="left" vertical="center"/>
    </xf>
    <xf numFmtId="0" fontId="2" fillId="0" borderId="1" xfId="0" applyFont="1" applyBorder="1" applyAlignment="1">
      <alignment horizontal="left" vertical="center"/>
    </xf>
    <xf numFmtId="0" fontId="3" fillId="0" borderId="0" xfId="0" applyFont="1" applyBorder="1" applyAlignment="1">
      <alignment horizontal="left" vertical="center"/>
    </xf>
    <xf numFmtId="0" fontId="4" fillId="0" borderId="0" xfId="0" applyFont="1" applyAlignment="1">
      <alignment horizontal="left" vertical="center"/>
    </xf>
    <xf numFmtId="1" fontId="6" fillId="6" borderId="1" xfId="0" applyNumberFormat="1" applyFont="1" applyFill="1" applyBorder="1" applyAlignment="1" applyProtection="1">
      <alignment horizontal="left" vertical="center"/>
    </xf>
    <xf numFmtId="0" fontId="6" fillId="6" borderId="1" xfId="0" applyNumberFormat="1" applyFont="1" applyFill="1" applyBorder="1" applyAlignment="1" applyProtection="1">
      <alignment horizontal="left" vertical="center"/>
    </xf>
    <xf numFmtId="0" fontId="2" fillId="0" borderId="0" xfId="0" applyFont="1" applyAlignment="1">
      <alignment horizontal="left" vertical="center"/>
    </xf>
    <xf numFmtId="10" fontId="3" fillId="6" borderId="1" xfId="0" applyNumberFormat="1" applyFont="1" applyFill="1" applyBorder="1" applyAlignment="1" applyProtection="1">
      <alignment horizontal="left" vertical="center"/>
    </xf>
    <xf numFmtId="0" fontId="3" fillId="6" borderId="1" xfId="0" applyNumberFormat="1" applyFont="1" applyFill="1" applyBorder="1" applyAlignment="1" applyProtection="1">
      <alignment horizontal="left" vertical="center"/>
    </xf>
    <xf numFmtId="1" fontId="7" fillId="0" borderId="1" xfId="0" applyNumberFormat="1" applyFont="1" applyFill="1" applyBorder="1" applyAlignment="1" applyProtection="1">
      <alignment horizontal="left" vertical="center"/>
      <protection locked="0"/>
    </xf>
    <xf numFmtId="10" fontId="3" fillId="6" borderId="1" xfId="0" applyNumberFormat="1" applyFont="1" applyFill="1" applyBorder="1" applyAlignment="1" applyProtection="1">
      <alignment horizontal="left" vertical="center"/>
      <protection locked="0"/>
    </xf>
    <xf numFmtId="0" fontId="3" fillId="6" borderId="1" xfId="0" applyNumberFormat="1" applyFont="1" applyFill="1" applyBorder="1" applyAlignment="1" applyProtection="1">
      <alignment horizontal="left" vertical="center"/>
      <protection locked="0"/>
    </xf>
    <xf numFmtId="1" fontId="7" fillId="2" borderId="1" xfId="0" applyNumberFormat="1" applyFont="1" applyFill="1" applyBorder="1" applyAlignment="1" applyProtection="1">
      <alignment horizontal="left" vertical="center"/>
      <protection locked="0"/>
    </xf>
    <xf numFmtId="1" fontId="7" fillId="3" borderId="1" xfId="0" applyNumberFormat="1" applyFont="1" applyFill="1" applyBorder="1" applyAlignment="1" applyProtection="1">
      <alignment horizontal="left" vertical="center"/>
      <protection locked="0"/>
    </xf>
    <xf numFmtId="1" fontId="7" fillId="3" borderId="0" xfId="0" applyNumberFormat="1" applyFont="1" applyFill="1" applyBorder="1" applyAlignment="1" applyProtection="1">
      <alignment horizontal="left" vertical="center"/>
      <protection locked="0"/>
    </xf>
    <xf numFmtId="10" fontId="3" fillId="7" borderId="1" xfId="0" applyNumberFormat="1" applyFont="1" applyFill="1" applyBorder="1" applyAlignment="1" applyProtection="1">
      <alignment horizontal="left" vertical="center"/>
      <protection locked="0"/>
    </xf>
    <xf numFmtId="0" fontId="3" fillId="7" borderId="1" xfId="0" applyNumberFormat="1" applyFont="1" applyFill="1" applyBorder="1" applyAlignment="1" applyProtection="1">
      <alignment horizontal="left" vertical="center"/>
      <protection locked="0"/>
    </xf>
    <xf numFmtId="2" fontId="3" fillId="7" borderId="1" xfId="0" applyNumberFormat="1" applyFont="1" applyFill="1" applyBorder="1" applyAlignment="1" applyProtection="1">
      <alignment horizontal="left" vertical="center"/>
      <protection locked="0"/>
    </xf>
    <xf numFmtId="1" fontId="7" fillId="7" borderId="1" xfId="0" applyNumberFormat="1" applyFont="1" applyFill="1" applyBorder="1" applyAlignment="1" applyProtection="1">
      <alignment horizontal="left" vertical="center"/>
      <protection locked="0"/>
    </xf>
    <xf numFmtId="2" fontId="3" fillId="6" borderId="1" xfId="0" applyNumberFormat="1" applyFont="1" applyFill="1" applyBorder="1" applyAlignment="1" applyProtection="1">
      <alignment horizontal="left" vertical="center"/>
      <protection locked="0"/>
    </xf>
    <xf numFmtId="1" fontId="7" fillId="6" borderId="1" xfId="0" applyNumberFormat="1" applyFont="1" applyFill="1" applyBorder="1" applyAlignment="1" applyProtection="1">
      <alignment horizontal="left" vertical="center"/>
      <protection locked="0"/>
    </xf>
    <xf numFmtId="2" fontId="3" fillId="6" borderId="1" xfId="0" applyNumberFormat="1" applyFont="1" applyFill="1" applyBorder="1" applyAlignment="1" applyProtection="1">
      <alignment horizontal="left" vertical="center"/>
    </xf>
    <xf numFmtId="0" fontId="9" fillId="3" borderId="11" xfId="0" applyFont="1" applyFill="1" applyBorder="1" applyAlignment="1">
      <alignment horizontal="left" vertical="center" indent="1"/>
    </xf>
    <xf numFmtId="0" fontId="5" fillId="5" borderId="12" xfId="0" applyNumberFormat="1" applyFont="1" applyFill="1" applyBorder="1" applyAlignment="1" applyProtection="1">
      <alignment horizontal="left" vertical="center" wrapText="1"/>
    </xf>
    <xf numFmtId="0" fontId="5" fillId="5" borderId="13" xfId="0" applyNumberFormat="1" applyFont="1" applyFill="1" applyBorder="1" applyAlignment="1" applyProtection="1">
      <alignment horizontal="left" vertical="center" wrapText="1"/>
    </xf>
    <xf numFmtId="0" fontId="5" fillId="5" borderId="14" xfId="0" applyNumberFormat="1" applyFont="1" applyFill="1" applyBorder="1" applyAlignment="1" applyProtection="1">
      <alignment horizontal="left" vertical="center" wrapText="1"/>
    </xf>
    <xf numFmtId="0" fontId="3" fillId="8" borderId="2" xfId="0" applyNumberFormat="1" applyFont="1" applyFill="1" applyBorder="1" applyAlignment="1" applyProtection="1">
      <alignment horizontal="left" vertical="center"/>
      <protection locked="0"/>
    </xf>
    <xf numFmtId="0" fontId="3" fillId="8" borderId="4" xfId="0" applyNumberFormat="1" applyFont="1" applyFill="1" applyBorder="1" applyAlignment="1" applyProtection="1">
      <alignment horizontal="left" vertical="center"/>
      <protection locked="0"/>
    </xf>
    <xf numFmtId="0" fontId="11" fillId="5" borderId="5" xfId="0" applyFont="1" applyFill="1" applyBorder="1" applyAlignment="1">
      <alignment horizontal="left" vertical="center"/>
    </xf>
    <xf numFmtId="0" fontId="11" fillId="5" borderId="6" xfId="0" applyFont="1" applyFill="1" applyBorder="1" applyAlignment="1">
      <alignment horizontal="left" vertical="center"/>
    </xf>
    <xf numFmtId="0" fontId="11" fillId="5" borderId="7" xfId="0" applyFont="1" applyFill="1" applyBorder="1" applyAlignment="1">
      <alignment horizontal="left" vertical="center"/>
    </xf>
    <xf numFmtId="0" fontId="11" fillId="5" borderId="8" xfId="0" applyFont="1" applyFill="1" applyBorder="1" applyAlignment="1">
      <alignment horizontal="left" vertical="center"/>
    </xf>
    <xf numFmtId="0" fontId="11" fillId="5" borderId="9" xfId="0" applyFont="1" applyFill="1" applyBorder="1" applyAlignment="1">
      <alignment horizontal="left" vertical="center"/>
    </xf>
    <xf numFmtId="0" fontId="11" fillId="5" borderId="10" xfId="0" applyFont="1" applyFill="1" applyBorder="1" applyAlignment="1">
      <alignment horizontal="left" vertical="center"/>
    </xf>
    <xf numFmtId="0" fontId="8" fillId="3" borderId="0" xfId="0" applyFont="1" applyFill="1" applyAlignment="1">
      <alignment horizontal="left" vertical="center" wrapText="1"/>
    </xf>
    <xf numFmtId="0" fontId="5" fillId="5" borderId="1" xfId="0" applyNumberFormat="1" applyFont="1" applyFill="1" applyBorder="1" applyAlignment="1" applyProtection="1">
      <alignment horizontal="left" vertical="center"/>
    </xf>
    <xf numFmtId="0" fontId="3" fillId="4" borderId="2" xfId="0" applyNumberFormat="1" applyFont="1" applyFill="1" applyBorder="1" applyAlignment="1" applyProtection="1">
      <alignment horizontal="left" vertical="center"/>
      <protection locked="0"/>
    </xf>
    <xf numFmtId="0" fontId="3" fillId="4" borderId="4" xfId="0" applyNumberFormat="1" applyFont="1" applyFill="1" applyBorder="1" applyAlignment="1" applyProtection="1">
      <alignment horizontal="left" vertical="center"/>
      <protection locked="0"/>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C2C8B2"/>
      <rgbColor rgb="00FFFF00"/>
      <rgbColor rgb="00FF00FF"/>
      <rgbColor rgb="0000FFFF"/>
      <rgbColor rgb="00800000"/>
      <rgbColor rgb="00008000"/>
      <rgbColor rgb="00000080"/>
      <rgbColor rgb="00808000"/>
      <rgbColor rgb="00DADCE8"/>
      <rgbColor rgb="00D2E1E8"/>
      <rgbColor rgb="00D2D2D2"/>
      <rgbColor rgb="00888888"/>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A75A45"/>
      <rgbColor rgb="00CCFFCC"/>
      <rgbColor rgb="00FFFF99"/>
      <rgbColor rgb="00FDF8EC"/>
      <rgbColor rgb="00FF99CC"/>
      <rgbColor rgb="00EAEAEA"/>
      <rgbColor rgb="00FFCC99"/>
      <rgbColor rgb="00D6DACA"/>
      <rgbColor rgb="0033CCCC"/>
      <rgbColor rgb="0099CC00"/>
      <rgbColor rgb="00FFCC00"/>
      <rgbColor rgb="00FF9900"/>
      <rgbColor rgb="00FF6600"/>
      <rgbColor rgb="00C8CAD6"/>
      <rgbColor rgb="00B7B7B7"/>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133350</xdr:colOff>
      <xdr:row>4</xdr:row>
      <xdr:rowOff>123825</xdr:rowOff>
    </xdr:from>
    <xdr:to>
      <xdr:col>14</xdr:col>
      <xdr:colOff>514350</xdr:colOff>
      <xdr:row>7</xdr:row>
      <xdr:rowOff>38100</xdr:rowOff>
    </xdr:to>
    <xdr:sp macro="" textlink="">
      <xdr:nvSpPr>
        <xdr:cNvPr id="1042" name="Text Box 18"/>
        <xdr:cNvSpPr txBox="1">
          <a:spLocks noChangeArrowheads="1"/>
        </xdr:cNvSpPr>
      </xdr:nvSpPr>
      <xdr:spPr bwMode="auto">
        <a:xfrm>
          <a:off x="6210300" y="733425"/>
          <a:ext cx="5219700" cy="447675"/>
        </a:xfrm>
        <a:prstGeom prst="rect">
          <a:avLst/>
        </a:prstGeom>
        <a:solidFill>
          <a:srgbClr xmlns:mc="http://schemas.openxmlformats.org/markup-compatibility/2006" xmlns:a14="http://schemas.microsoft.com/office/drawing/2010/main" val="FDF8EC" mc:Ignorable="a14" a14:legacySpreadsheetColorIndex="44"/>
        </a:solidFill>
        <a:ln w="9525">
          <a:solidFill>
            <a:srgbClr xmlns:mc="http://schemas.openxmlformats.org/markup-compatibility/2006" xmlns:a14="http://schemas.microsoft.com/office/drawing/2010/main" val="D2D2D2" mc:Ignorable="a14" a14:legacySpreadsheetColorIndex="22"/>
          </a:solidFill>
          <a:miter lim="800000"/>
          <a:headEnd/>
          <a:tailEnd/>
        </a:ln>
      </xdr:spPr>
      <xdr:txBody>
        <a:bodyPr vertOverflow="clip" wrap="square" lIns="91440" tIns="45720" rIns="91440" bIns="45720" anchor="t" upright="1"/>
        <a:lstStyle/>
        <a:p>
          <a:pPr algn="l" rtl="0">
            <a:defRPr sz="1000"/>
          </a:pPr>
          <a:r>
            <a:rPr lang="en-US" sz="800" b="0" i="0" u="none" strike="noStrike" baseline="0">
              <a:solidFill>
                <a:srgbClr val="000000"/>
              </a:solidFill>
              <a:latin typeface="Arial"/>
              <a:cs typeface="Arial"/>
            </a:rPr>
            <a:t>Do tej tabeli należy wprowadzić każde zadanie i test oraz liczbę punktów możliwych do uzyskania.Po przeczytaniu tych instrukcji usuń to pole tekstowe, klikając jego obramowanie i naciskając klawisz DELETE. </a:t>
          </a:r>
          <a:endParaRPr lang="en-US"/>
        </a:p>
      </xdr:txBody>
    </xdr:sp>
    <xdr:clientData fPrintsWithSheet="0"/>
  </xdr:twoCellAnchor>
  <xdr:twoCellAnchor>
    <xdr:from>
      <xdr:col>1</xdr:col>
      <xdr:colOff>190500</xdr:colOff>
      <xdr:row>12</xdr:row>
      <xdr:rowOff>152400</xdr:rowOff>
    </xdr:from>
    <xdr:to>
      <xdr:col>5</xdr:col>
      <xdr:colOff>85725</xdr:colOff>
      <xdr:row>30</xdr:row>
      <xdr:rowOff>38100</xdr:rowOff>
    </xdr:to>
    <xdr:sp macro="" textlink="">
      <xdr:nvSpPr>
        <xdr:cNvPr id="1036" name="Text Box 12"/>
        <xdr:cNvSpPr txBox="1">
          <a:spLocks noChangeArrowheads="1"/>
        </xdr:cNvSpPr>
      </xdr:nvSpPr>
      <xdr:spPr bwMode="auto">
        <a:xfrm>
          <a:off x="333375" y="2247900"/>
          <a:ext cx="4286250" cy="2800350"/>
        </a:xfrm>
        <a:prstGeom prst="rect">
          <a:avLst/>
        </a:prstGeom>
        <a:solidFill>
          <a:srgbClr val="FFFFFF"/>
        </a:solidFill>
        <a:ln w="9525">
          <a:solidFill>
            <a:srgbClr val="D2D2D2"/>
          </a:solidFill>
          <a:miter lim="800000"/>
          <a:headEnd/>
          <a:tailEnd/>
        </a:ln>
      </xdr:spPr>
      <xdr:txBody>
        <a:bodyPr vertOverflow="clip" wrap="square" lIns="91440" tIns="45720" rIns="91440" bIns="45720" anchor="t" upright="1"/>
        <a:lstStyle/>
        <a:p>
          <a:pPr algn="l" rtl="0">
            <a:defRPr sz="1000"/>
          </a:pPr>
          <a:r>
            <a:rPr lang="pl-PL" sz="800" b="1" i="0" strike="noStrike">
              <a:solidFill>
                <a:srgbClr val="000000"/>
              </a:solidFill>
              <a:latin typeface="Arial"/>
              <a:cs typeface="Arial"/>
            </a:rPr>
            <a:t>Ten dziennik ocen służy do obliczania ocen dla zadań, gdy każde z zadań ma przypisaną określoną liczbę punktów możliwych do uzyskania.</a:t>
          </a:r>
        </a:p>
        <a:p>
          <a:pPr algn="l" rtl="0">
            <a:defRPr sz="1000"/>
          </a:pPr>
          <a:r>
            <a:rPr lang="pl-PL" sz="800" b="1" i="0" strike="noStrike">
              <a:solidFill>
                <a:srgbClr val="000000"/>
              </a:solidFill>
              <a:latin typeface="Arial"/>
              <a:cs typeface="Arial"/>
            </a:rPr>
            <a:t>Instrukcje:</a:t>
          </a:r>
          <a:r>
            <a:rPr lang="pl-PL" sz="800" b="0" i="0" strike="noStrike">
              <a:solidFill>
                <a:srgbClr val="000000"/>
              </a:solidFill>
              <a:latin typeface="Arial"/>
              <a:cs typeface="Arial"/>
            </a:rPr>
            <a:t>  </a:t>
          </a:r>
          <a:r>
            <a:rPr lang="pl-PL" sz="800" b="0" i="0" strike="noStrike">
              <a:solidFill>
                <a:srgbClr val="A75A45"/>
              </a:solidFill>
              <a:latin typeface="Arial"/>
              <a:cs typeface="Arial"/>
            </a:rPr>
            <a:t>Pamiętaj, aby na wszelki wypadek sporządzać zapasowe kopie ocen.</a:t>
          </a:r>
          <a:endParaRPr lang="pl-PL" sz="800" b="0" i="0" strike="noStrike">
            <a:solidFill>
              <a:srgbClr val="000000"/>
            </a:solidFill>
            <a:latin typeface="Arial"/>
            <a:cs typeface="Arial"/>
          </a:endParaRPr>
        </a:p>
        <a:p>
          <a:pPr algn="l" rtl="0">
            <a:defRPr sz="1000"/>
          </a:pPr>
          <a:r>
            <a:rPr lang="pl-PL" sz="800" b="0" i="0" strike="noStrike">
              <a:solidFill>
                <a:srgbClr val="000000"/>
              </a:solidFill>
              <a:latin typeface="Arial"/>
              <a:cs typeface="Arial"/>
            </a:rPr>
            <a:t>1. Wpisz nazwę szkoły, informacje o klasie, nazwiska uczniów i identyfikatory uczniów (opcjonalnie).  </a:t>
          </a:r>
        </a:p>
        <a:p>
          <a:pPr algn="l" rtl="0">
            <a:defRPr sz="1000"/>
          </a:pPr>
          <a:r>
            <a:rPr lang="pl-PL" sz="800" b="0" i="0" strike="noStrike">
              <a:solidFill>
                <a:srgbClr val="000000"/>
              </a:solidFill>
              <a:latin typeface="Arial"/>
              <a:cs typeface="Arial"/>
            </a:rPr>
            <a:t>2. Dostosuj tabelę poniżej z ocenami i średnimi punktów ocen do swojego typowego systemu oceniania.</a:t>
          </a:r>
        </a:p>
        <a:p>
          <a:pPr algn="l" rtl="0">
            <a:defRPr sz="1000"/>
          </a:pPr>
          <a:r>
            <a:rPr lang="pl-PL" sz="800" b="0" i="0" strike="noStrike">
              <a:solidFill>
                <a:srgbClr val="000000"/>
              </a:solidFill>
              <a:latin typeface="Arial"/>
              <a:cs typeface="Arial"/>
            </a:rPr>
            <a:t>3. Wpisz nazwy zadań i testów (np. Kwiz 1), zaczynając w komórce G6, oraz wpisz, ile punktów można maksymalnie uzyskać za każde z zadań. </a:t>
          </a:r>
        </a:p>
        <a:p>
          <a:pPr algn="l" rtl="0">
            <a:defRPr sz="1000"/>
          </a:pPr>
          <a:r>
            <a:rPr lang="pl-PL" sz="800" b="0" i="0" strike="noStrike">
              <a:solidFill>
                <a:srgbClr val="000000"/>
              </a:solidFill>
              <a:latin typeface="Arial"/>
              <a:cs typeface="Arial"/>
            </a:rPr>
            <a:t>4. Wpisz wyniki uczniów dla każdego z zadań lub testów. Kolumny Średnia, Ocena literowa i Średnia punktów oceny są obliczane automatycznie, ale jeśli zachodzi taka potrzeba, ich zawartość można zmienić. Aby przyznać dodatkowe punkty, wystarczy podać więcej punktów dla zadania niż maksymalna dopuszczalna łączna liczba punktów dla tego zadania.</a:t>
          </a:r>
        </a:p>
        <a:p>
          <a:pPr algn="l" rtl="0">
            <a:defRPr sz="1000"/>
          </a:pPr>
          <a:r>
            <a:rPr lang="pl-PL" sz="800" b="0" i="0" strike="noStrike">
              <a:solidFill>
                <a:srgbClr val="000000"/>
              </a:solidFill>
              <a:latin typeface="Arial"/>
              <a:cs typeface="Arial"/>
            </a:rPr>
            <a:t>Uwaga: aby zmienić obszar wydruku, należy użyć polecenia Obszar wydruku w menu Plik.</a:t>
          </a:r>
        </a:p>
        <a:p>
          <a:pPr algn="l" rtl="0">
            <a:defRPr sz="1000"/>
          </a:pPr>
          <a:endParaRPr lang="pl-PL" sz="800" b="0" i="0" strike="noStrike">
            <a:solidFill>
              <a:srgbClr val="A75A45"/>
            </a:solidFill>
            <a:latin typeface="Arial"/>
            <a:cs typeface="Arial"/>
          </a:endParaRPr>
        </a:p>
        <a:p>
          <a:pPr algn="l" rtl="0">
            <a:defRPr sz="1000"/>
          </a:pPr>
          <a:r>
            <a:rPr lang="pl-PL" sz="800" b="0" i="0" strike="noStrike">
              <a:solidFill>
                <a:srgbClr val="A75A45"/>
              </a:solidFill>
              <a:latin typeface="Arial"/>
              <a:cs typeface="Arial"/>
            </a:rPr>
            <a:t>Po przeczytaniu tych instrukcji usuń to pole tekstowe, klikając jego obramowanie i naciskając klawisz DELETE. </a:t>
          </a: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41"/>
  </sheetPr>
  <dimension ref="B1:AG57"/>
  <sheetViews>
    <sheetView showGridLines="0" tabSelected="1" zoomScaleNormal="100" workbookViewId="0">
      <selection activeCell="I22" sqref="I22"/>
    </sheetView>
  </sheetViews>
  <sheetFormatPr defaultRowHeight="14.25" x14ac:dyDescent="0.3"/>
  <cols>
    <col min="1" max="1" width="1.7109375" style="3" customWidth="1"/>
    <col min="2" max="2" width="37" style="3" customWidth="1"/>
    <col min="3" max="3" width="18.7109375" style="3" customWidth="1"/>
    <col min="4" max="5" width="9.7109375" style="3" customWidth="1"/>
    <col min="6" max="6" width="14.28515625" style="3" customWidth="1"/>
    <col min="7" max="7" width="8.5703125" style="3" customWidth="1"/>
    <col min="8" max="16384" width="9.140625" style="3"/>
  </cols>
  <sheetData>
    <row r="1" spans="2:33" ht="9.75" customHeight="1" x14ac:dyDescent="0.3">
      <c r="D1" s="4"/>
      <c r="E1" s="4"/>
      <c r="F1" s="4"/>
      <c r="G1" s="4"/>
      <c r="H1" s="4"/>
      <c r="I1" s="4"/>
      <c r="J1" s="4"/>
      <c r="K1" s="4"/>
      <c r="L1" s="4"/>
      <c r="M1" s="4"/>
      <c r="N1" s="4"/>
      <c r="O1" s="4"/>
    </row>
    <row r="2" spans="2:33" s="6" customFormat="1" ht="12.95" customHeight="1" x14ac:dyDescent="0.3">
      <c r="B2" s="5"/>
      <c r="D2" s="7" t="s">
        <v>21</v>
      </c>
      <c r="E2" s="8">
        <v>0</v>
      </c>
      <c r="F2" s="8">
        <v>0.6</v>
      </c>
      <c r="G2" s="8">
        <v>0.63</v>
      </c>
      <c r="H2" s="8">
        <v>0.67</v>
      </c>
      <c r="I2" s="8">
        <v>0.7</v>
      </c>
      <c r="J2" s="8">
        <v>0.73</v>
      </c>
      <c r="K2" s="8">
        <v>0.77</v>
      </c>
      <c r="L2" s="8">
        <v>0.8</v>
      </c>
      <c r="M2" s="8">
        <v>0.83</v>
      </c>
      <c r="N2" s="8">
        <v>0.87</v>
      </c>
      <c r="O2" s="8">
        <v>0.9</v>
      </c>
      <c r="P2" s="8">
        <v>0.93</v>
      </c>
      <c r="Q2" s="8">
        <v>0.97</v>
      </c>
      <c r="R2" s="5"/>
      <c r="S2" s="5"/>
      <c r="T2" s="5"/>
      <c r="U2" s="5"/>
      <c r="V2" s="5"/>
      <c r="W2" s="5"/>
      <c r="X2" s="5"/>
      <c r="Y2" s="5"/>
      <c r="Z2" s="5"/>
      <c r="AA2" s="5"/>
      <c r="AB2" s="5"/>
      <c r="AC2" s="5"/>
      <c r="AD2" s="5"/>
      <c r="AE2" s="5"/>
      <c r="AF2" s="5"/>
      <c r="AG2" s="5"/>
    </row>
    <row r="3" spans="2:33" s="6" customFormat="1" ht="12.95" customHeight="1" x14ac:dyDescent="0.3">
      <c r="B3" s="5"/>
      <c r="D3" s="7" t="s">
        <v>22</v>
      </c>
      <c r="E3" s="9" t="s">
        <v>0</v>
      </c>
      <c r="F3" s="9" t="s">
        <v>1</v>
      </c>
      <c r="G3" s="9" t="s">
        <v>2</v>
      </c>
      <c r="H3" s="9" t="s">
        <v>3</v>
      </c>
      <c r="I3" s="9" t="s">
        <v>4</v>
      </c>
      <c r="J3" s="9" t="s">
        <v>5</v>
      </c>
      <c r="K3" s="9" t="s">
        <v>6</v>
      </c>
      <c r="L3" s="9" t="s">
        <v>7</v>
      </c>
      <c r="M3" s="9" t="s">
        <v>8</v>
      </c>
      <c r="N3" s="9" t="s">
        <v>9</v>
      </c>
      <c r="O3" s="9" t="s">
        <v>10</v>
      </c>
      <c r="P3" s="9" t="s">
        <v>11</v>
      </c>
      <c r="Q3" s="9" t="s">
        <v>15</v>
      </c>
      <c r="R3" s="5"/>
      <c r="S3" s="5"/>
      <c r="T3" s="5"/>
      <c r="U3" s="5"/>
      <c r="V3" s="5"/>
      <c r="W3" s="5"/>
      <c r="X3" s="5"/>
      <c r="Y3" s="5"/>
      <c r="Z3" s="5"/>
      <c r="AA3" s="5"/>
      <c r="AB3" s="5"/>
      <c r="AC3" s="5"/>
      <c r="AD3" s="5"/>
      <c r="AE3" s="5"/>
      <c r="AF3" s="5"/>
      <c r="AG3" s="5"/>
    </row>
    <row r="4" spans="2:33" s="6" customFormat="1" ht="12.95" customHeight="1" x14ac:dyDescent="0.3">
      <c r="B4" s="5"/>
      <c r="D4" s="7" t="s">
        <v>23</v>
      </c>
      <c r="E4" s="10">
        <v>0</v>
      </c>
      <c r="F4" s="10">
        <v>0.67</v>
      </c>
      <c r="G4" s="10">
        <v>1</v>
      </c>
      <c r="H4" s="10">
        <v>1.33</v>
      </c>
      <c r="I4" s="10">
        <v>1.67</v>
      </c>
      <c r="J4" s="10">
        <v>2</v>
      </c>
      <c r="K4" s="10">
        <v>2.33</v>
      </c>
      <c r="L4" s="10">
        <v>2.67</v>
      </c>
      <c r="M4" s="10">
        <v>3</v>
      </c>
      <c r="N4" s="10">
        <v>3.33</v>
      </c>
      <c r="O4" s="10">
        <v>3.67</v>
      </c>
      <c r="P4" s="10">
        <v>4</v>
      </c>
      <c r="Q4" s="10">
        <v>4</v>
      </c>
      <c r="R4" s="5"/>
      <c r="S4" s="5"/>
      <c r="T4" s="5"/>
      <c r="U4" s="5"/>
      <c r="V4" s="5"/>
      <c r="W4" s="5"/>
      <c r="X4" s="5"/>
      <c r="Y4" s="5"/>
      <c r="Z4" s="5"/>
      <c r="AA4" s="5"/>
      <c r="AB4" s="5"/>
      <c r="AC4" s="5"/>
      <c r="AD4" s="5"/>
      <c r="AE4" s="5"/>
      <c r="AF4" s="5"/>
      <c r="AG4" s="5"/>
    </row>
    <row r="5" spans="2:33" s="6" customFormat="1" ht="14.25" customHeight="1" x14ac:dyDescent="0.3">
      <c r="B5" s="54" t="s">
        <v>17</v>
      </c>
      <c r="C5" s="54"/>
      <c r="D5" s="11"/>
      <c r="E5" s="12"/>
      <c r="F5" s="12"/>
      <c r="G5" s="12"/>
      <c r="H5" s="12"/>
      <c r="I5" s="12"/>
      <c r="J5" s="12"/>
      <c r="K5" s="12"/>
      <c r="L5" s="12"/>
      <c r="M5" s="12"/>
      <c r="N5" s="12"/>
      <c r="O5" s="12"/>
      <c r="P5" s="12"/>
      <c r="Q5" s="12"/>
      <c r="R5" s="5"/>
      <c r="S5" s="5"/>
      <c r="T5" s="5"/>
      <c r="U5" s="5"/>
      <c r="V5" s="5"/>
      <c r="W5" s="5"/>
      <c r="X5" s="5"/>
      <c r="Y5" s="5"/>
      <c r="Z5" s="5"/>
      <c r="AA5" s="5"/>
      <c r="AB5" s="5"/>
      <c r="AC5" s="5"/>
      <c r="AD5" s="5"/>
      <c r="AE5" s="5"/>
      <c r="AF5" s="5"/>
      <c r="AG5" s="5"/>
    </row>
    <row r="6" spans="2:33" s="6" customFormat="1" ht="13.5" customHeight="1" x14ac:dyDescent="0.3">
      <c r="B6" s="54"/>
      <c r="C6" s="54"/>
      <c r="D6" s="13" t="s">
        <v>24</v>
      </c>
      <c r="E6" s="14"/>
      <c r="F6" s="15"/>
      <c r="G6" s="16"/>
      <c r="H6" s="16"/>
      <c r="I6" s="16"/>
      <c r="J6" s="16"/>
      <c r="K6" s="16"/>
      <c r="L6" s="16"/>
      <c r="M6" s="16"/>
      <c r="N6" s="16"/>
      <c r="O6" s="17"/>
      <c r="P6" s="17"/>
      <c r="Q6" s="17"/>
      <c r="R6" s="17"/>
      <c r="S6" s="17"/>
      <c r="T6" s="17"/>
      <c r="U6" s="17"/>
      <c r="V6" s="17"/>
      <c r="W6" s="17"/>
      <c r="X6" s="17"/>
      <c r="Y6" s="17"/>
      <c r="Z6" s="17"/>
      <c r="AA6" s="17"/>
      <c r="AB6" s="17"/>
      <c r="AC6" s="17"/>
      <c r="AD6" s="17"/>
      <c r="AE6" s="17"/>
      <c r="AF6" s="17"/>
      <c r="AG6" s="17"/>
    </row>
    <row r="7" spans="2:33" s="20" customFormat="1" ht="14.25" customHeight="1" x14ac:dyDescent="0.2">
      <c r="B7" s="54"/>
      <c r="C7" s="54"/>
      <c r="D7" s="13" t="s">
        <v>25</v>
      </c>
      <c r="E7" s="14"/>
      <c r="F7" s="15"/>
      <c r="G7" s="18"/>
      <c r="H7" s="18"/>
      <c r="I7" s="18"/>
      <c r="J7" s="18"/>
      <c r="K7" s="18"/>
      <c r="L7" s="18"/>
      <c r="M7" s="18"/>
      <c r="N7" s="18"/>
      <c r="O7" s="18"/>
      <c r="P7" s="18"/>
      <c r="Q7" s="18"/>
      <c r="R7" s="18"/>
      <c r="S7" s="18"/>
      <c r="T7" s="18"/>
      <c r="U7" s="18"/>
      <c r="V7" s="18"/>
      <c r="W7" s="18"/>
      <c r="X7" s="18"/>
      <c r="Y7" s="18"/>
      <c r="Z7" s="18"/>
      <c r="AA7" s="18"/>
      <c r="AB7" s="18"/>
      <c r="AC7" s="18"/>
      <c r="AD7" s="18"/>
      <c r="AE7" s="18"/>
      <c r="AF7" s="18"/>
      <c r="AG7" s="18"/>
    </row>
    <row r="8" spans="2:33" s="20" customFormat="1" x14ac:dyDescent="0.2">
      <c r="B8" s="42" t="s">
        <v>18</v>
      </c>
    </row>
    <row r="9" spans="2:33" s="20" customFormat="1" x14ac:dyDescent="0.2">
      <c r="B9" s="42" t="s">
        <v>19</v>
      </c>
      <c r="D9" s="48" t="s">
        <v>26</v>
      </c>
      <c r="E9" s="49"/>
      <c r="F9" s="49"/>
      <c r="G9" s="50"/>
      <c r="H9" s="21">
        <f>COUNTA(G6:AG6)</f>
        <v>0</v>
      </c>
    </row>
    <row r="10" spans="2:33" s="20" customFormat="1" x14ac:dyDescent="0.2">
      <c r="B10" s="42" t="s">
        <v>20</v>
      </c>
      <c r="D10" s="51" t="s">
        <v>27</v>
      </c>
      <c r="E10" s="52"/>
      <c r="F10" s="52"/>
      <c r="G10" s="53"/>
      <c r="H10" s="18">
        <f>SUM(G7:AG7)</f>
        <v>0</v>
      </c>
    </row>
    <row r="11" spans="2:33" s="23" customFormat="1" x14ac:dyDescent="0.2">
      <c r="B11" s="22"/>
    </row>
    <row r="12" spans="2:33" s="26" customFormat="1" ht="28.5" x14ac:dyDescent="0.2">
      <c r="B12" s="43" t="s">
        <v>28</v>
      </c>
      <c r="C12" s="44" t="s">
        <v>29</v>
      </c>
      <c r="D12" s="44" t="s">
        <v>21</v>
      </c>
      <c r="E12" s="44" t="s">
        <v>22</v>
      </c>
      <c r="F12" s="45" t="s">
        <v>23</v>
      </c>
      <c r="G12" s="24" t="str">
        <f t="shared" ref="G12:AG12" si="0">IF(OR(G6,G6&gt;""),G6,"")</f>
        <v/>
      </c>
      <c r="H12" s="25" t="str">
        <f t="shared" si="0"/>
        <v/>
      </c>
      <c r="I12" s="25" t="str">
        <f t="shared" si="0"/>
        <v/>
      </c>
      <c r="J12" s="25" t="str">
        <f t="shared" si="0"/>
        <v/>
      </c>
      <c r="K12" s="25" t="str">
        <f t="shared" si="0"/>
        <v/>
      </c>
      <c r="L12" s="25" t="str">
        <f t="shared" si="0"/>
        <v/>
      </c>
      <c r="M12" s="25" t="str">
        <f t="shared" si="0"/>
        <v/>
      </c>
      <c r="N12" s="25" t="str">
        <f t="shared" si="0"/>
        <v/>
      </c>
      <c r="O12" s="25" t="str">
        <f t="shared" si="0"/>
        <v/>
      </c>
      <c r="P12" s="25" t="str">
        <f t="shared" si="0"/>
        <v/>
      </c>
      <c r="Q12" s="25" t="str">
        <f t="shared" si="0"/>
        <v/>
      </c>
      <c r="R12" s="25" t="str">
        <f t="shared" si="0"/>
        <v/>
      </c>
      <c r="S12" s="25" t="str">
        <f t="shared" si="0"/>
        <v/>
      </c>
      <c r="T12" s="25" t="str">
        <f t="shared" si="0"/>
        <v/>
      </c>
      <c r="U12" s="25" t="str">
        <f t="shared" si="0"/>
        <v/>
      </c>
      <c r="V12" s="25" t="str">
        <f t="shared" si="0"/>
        <v/>
      </c>
      <c r="W12" s="25" t="str">
        <f t="shared" si="0"/>
        <v/>
      </c>
      <c r="X12" s="25" t="str">
        <f t="shared" si="0"/>
        <v/>
      </c>
      <c r="Y12" s="25" t="str">
        <f t="shared" si="0"/>
        <v/>
      </c>
      <c r="Z12" s="25" t="str">
        <f t="shared" si="0"/>
        <v/>
      </c>
      <c r="AA12" s="25" t="str">
        <f t="shared" si="0"/>
        <v/>
      </c>
      <c r="AB12" s="25" t="str">
        <f t="shared" si="0"/>
        <v/>
      </c>
      <c r="AC12" s="25" t="str">
        <f t="shared" si="0"/>
        <v/>
      </c>
      <c r="AD12" s="25" t="str">
        <f t="shared" si="0"/>
        <v/>
      </c>
      <c r="AE12" s="25" t="str">
        <f t="shared" si="0"/>
        <v/>
      </c>
      <c r="AF12" s="25" t="str">
        <f t="shared" si="0"/>
        <v/>
      </c>
      <c r="AG12" s="25" t="str">
        <f t="shared" si="0"/>
        <v/>
      </c>
    </row>
    <row r="13" spans="2:33" s="20" customFormat="1" ht="12.95" customHeight="1" x14ac:dyDescent="0.2">
      <c r="B13" s="1"/>
      <c r="C13" s="1"/>
      <c r="D13" s="27" t="str">
        <f t="shared" ref="D13:D52" si="1">(IF(SUM(G13:AG13),ROUND(SUM(G13:AG13)/$H$10,2),""))</f>
        <v/>
      </c>
      <c r="E13" s="28" t="str">
        <f>IF(D13&lt;&gt;"",HLOOKUP(D13,GradeTable,2),"")</f>
        <v/>
      </c>
      <c r="F13" s="41" t="str">
        <f>IF(D13&lt;&gt;"",HLOOKUP(D13,GradeTable,3),"")</f>
        <v/>
      </c>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row>
    <row r="14" spans="2:33" s="20" customFormat="1" ht="12.95" customHeight="1" x14ac:dyDescent="0.2">
      <c r="B14" s="2"/>
      <c r="C14" s="2"/>
      <c r="D14" s="30" t="str">
        <f t="shared" si="1"/>
        <v/>
      </c>
      <c r="E14" s="31" t="str">
        <f t="shared" ref="E14:E52" si="2">IF(D14&lt;&gt;"",HLOOKUP(D14,GradeTable,2),"")</f>
        <v/>
      </c>
      <c r="F14" s="39" t="str">
        <f t="shared" ref="F14:F52" si="3">IF(D14&lt;&gt;"",HLOOKUP(D14,GradeTable,3),"")</f>
        <v/>
      </c>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row>
    <row r="15" spans="2:33" s="20" customFormat="1" ht="12.95" customHeight="1" x14ac:dyDescent="0.2">
      <c r="B15" s="1"/>
      <c r="C15" s="1"/>
      <c r="D15" s="30" t="str">
        <f t="shared" si="1"/>
        <v/>
      </c>
      <c r="E15" s="31" t="str">
        <f t="shared" si="2"/>
        <v/>
      </c>
      <c r="F15" s="39" t="str">
        <f t="shared" si="3"/>
        <v/>
      </c>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row>
    <row r="16" spans="2:33" s="20" customFormat="1" ht="12.95" customHeight="1" x14ac:dyDescent="0.2">
      <c r="B16" s="2"/>
      <c r="C16" s="2"/>
      <c r="D16" s="30" t="str">
        <f t="shared" si="1"/>
        <v/>
      </c>
      <c r="E16" s="31" t="str">
        <f t="shared" si="2"/>
        <v/>
      </c>
      <c r="F16" s="39" t="str">
        <f t="shared" si="3"/>
        <v/>
      </c>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row>
    <row r="17" spans="2:33" s="20" customFormat="1" ht="12.95" customHeight="1" x14ac:dyDescent="0.2">
      <c r="B17" s="1"/>
      <c r="C17" s="1"/>
      <c r="D17" s="30" t="str">
        <f t="shared" si="1"/>
        <v/>
      </c>
      <c r="E17" s="31" t="str">
        <f t="shared" si="2"/>
        <v/>
      </c>
      <c r="F17" s="39" t="str">
        <f t="shared" si="3"/>
        <v/>
      </c>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row>
    <row r="18" spans="2:33" s="20" customFormat="1" ht="12.95" customHeight="1" x14ac:dyDescent="0.2">
      <c r="B18" s="2"/>
      <c r="C18" s="2"/>
      <c r="D18" s="30" t="str">
        <f t="shared" si="1"/>
        <v/>
      </c>
      <c r="E18" s="31" t="str">
        <f t="shared" si="2"/>
        <v/>
      </c>
      <c r="F18" s="39" t="str">
        <f t="shared" si="3"/>
        <v/>
      </c>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row>
    <row r="19" spans="2:33" s="20" customFormat="1" ht="12.95" customHeight="1" x14ac:dyDescent="0.2">
      <c r="B19" s="1"/>
      <c r="C19" s="1"/>
      <c r="D19" s="30" t="str">
        <f t="shared" si="1"/>
        <v/>
      </c>
      <c r="E19" s="31" t="str">
        <f t="shared" si="2"/>
        <v/>
      </c>
      <c r="F19" s="39" t="str">
        <f t="shared" si="3"/>
        <v/>
      </c>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row>
    <row r="20" spans="2:33" s="20" customFormat="1" ht="12.95" customHeight="1" x14ac:dyDescent="0.2">
      <c r="B20" s="2"/>
      <c r="C20" s="2"/>
      <c r="D20" s="30" t="str">
        <f t="shared" si="1"/>
        <v/>
      </c>
      <c r="E20" s="31" t="str">
        <f t="shared" si="2"/>
        <v/>
      </c>
      <c r="F20" s="39" t="str">
        <f t="shared" si="3"/>
        <v/>
      </c>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row>
    <row r="21" spans="2:33" s="20" customFormat="1" ht="12.95" customHeight="1" x14ac:dyDescent="0.2">
      <c r="B21" s="1"/>
      <c r="C21" s="1"/>
      <c r="D21" s="30" t="str">
        <f t="shared" si="1"/>
        <v/>
      </c>
      <c r="E21" s="31" t="str">
        <f t="shared" si="2"/>
        <v/>
      </c>
      <c r="F21" s="39" t="str">
        <f t="shared" si="3"/>
        <v/>
      </c>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row>
    <row r="22" spans="2:33" s="20" customFormat="1" ht="12.95" customHeight="1" x14ac:dyDescent="0.2">
      <c r="B22" s="2"/>
      <c r="C22" s="2"/>
      <c r="D22" s="30" t="str">
        <f t="shared" si="1"/>
        <v/>
      </c>
      <c r="E22" s="31" t="str">
        <f t="shared" si="2"/>
        <v/>
      </c>
      <c r="F22" s="39" t="str">
        <f t="shared" si="3"/>
        <v/>
      </c>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row>
    <row r="23" spans="2:33" s="20" customFormat="1" ht="12.95" customHeight="1" x14ac:dyDescent="0.2">
      <c r="B23" s="1"/>
      <c r="C23" s="1"/>
      <c r="D23" s="30" t="str">
        <f t="shared" si="1"/>
        <v/>
      </c>
      <c r="E23" s="31" t="str">
        <f t="shared" si="2"/>
        <v/>
      </c>
      <c r="F23" s="39" t="str">
        <f t="shared" si="3"/>
        <v/>
      </c>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row>
    <row r="24" spans="2:33" s="20" customFormat="1" ht="12.95" customHeight="1" x14ac:dyDescent="0.2">
      <c r="B24" s="2"/>
      <c r="C24" s="2"/>
      <c r="D24" s="30" t="str">
        <f t="shared" si="1"/>
        <v/>
      </c>
      <c r="E24" s="31" t="str">
        <f t="shared" si="2"/>
        <v/>
      </c>
      <c r="F24" s="39" t="str">
        <f t="shared" si="3"/>
        <v/>
      </c>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row>
    <row r="25" spans="2:33" s="20" customFormat="1" ht="12.95" customHeight="1" x14ac:dyDescent="0.2">
      <c r="B25" s="1"/>
      <c r="C25" s="1"/>
      <c r="D25" s="30" t="str">
        <f t="shared" si="1"/>
        <v/>
      </c>
      <c r="E25" s="31" t="str">
        <f t="shared" si="2"/>
        <v/>
      </c>
      <c r="F25" s="39" t="str">
        <f t="shared" si="3"/>
        <v/>
      </c>
      <c r="G25" s="29"/>
      <c r="H25" s="29"/>
      <c r="I25" s="29"/>
      <c r="J25" s="29"/>
      <c r="K25" s="29"/>
      <c r="L25" s="29"/>
      <c r="M25" s="29"/>
      <c r="N25" s="29"/>
      <c r="O25" s="29"/>
      <c r="P25" s="33"/>
      <c r="Q25" s="29"/>
      <c r="R25" s="29"/>
      <c r="S25" s="29"/>
      <c r="T25" s="29"/>
      <c r="U25" s="29"/>
      <c r="V25" s="29"/>
      <c r="W25" s="29"/>
      <c r="X25" s="29"/>
      <c r="Y25" s="29"/>
      <c r="Z25" s="29"/>
      <c r="AA25" s="29"/>
      <c r="AB25" s="29"/>
      <c r="AC25" s="29"/>
      <c r="AD25" s="29"/>
      <c r="AE25" s="29"/>
      <c r="AF25" s="29"/>
      <c r="AG25" s="29"/>
    </row>
    <row r="26" spans="2:33" s="20" customFormat="1" ht="12.95" customHeight="1" x14ac:dyDescent="0.2">
      <c r="B26" s="2"/>
      <c r="C26" s="2"/>
      <c r="D26" s="30" t="str">
        <f t="shared" si="1"/>
        <v/>
      </c>
      <c r="E26" s="31" t="str">
        <f t="shared" si="2"/>
        <v/>
      </c>
      <c r="F26" s="39" t="str">
        <f t="shared" si="3"/>
        <v/>
      </c>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row>
    <row r="27" spans="2:33" s="20" customFormat="1" ht="12.95" customHeight="1" x14ac:dyDescent="0.2">
      <c r="B27" s="1"/>
      <c r="C27" s="1"/>
      <c r="D27" s="30" t="str">
        <f t="shared" si="1"/>
        <v/>
      </c>
      <c r="E27" s="31" t="str">
        <f t="shared" si="2"/>
        <v/>
      </c>
      <c r="F27" s="39" t="str">
        <f t="shared" si="3"/>
        <v/>
      </c>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row>
    <row r="28" spans="2:33" s="20" customFormat="1" ht="12.95" customHeight="1" x14ac:dyDescent="0.2">
      <c r="B28" s="2"/>
      <c r="C28" s="2"/>
      <c r="D28" s="30" t="str">
        <f t="shared" si="1"/>
        <v/>
      </c>
      <c r="E28" s="31" t="str">
        <f t="shared" si="2"/>
        <v/>
      </c>
      <c r="F28" s="39" t="str">
        <f t="shared" si="3"/>
        <v/>
      </c>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row>
    <row r="29" spans="2:33" s="20" customFormat="1" ht="12.95" customHeight="1" x14ac:dyDescent="0.2">
      <c r="B29" s="1"/>
      <c r="C29" s="1"/>
      <c r="D29" s="30" t="str">
        <f t="shared" si="1"/>
        <v/>
      </c>
      <c r="E29" s="31" t="str">
        <f t="shared" si="2"/>
        <v/>
      </c>
      <c r="F29" s="39" t="str">
        <f t="shared" si="3"/>
        <v/>
      </c>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row>
    <row r="30" spans="2:33" s="20" customFormat="1" ht="12.95" customHeight="1" x14ac:dyDescent="0.2">
      <c r="B30" s="2"/>
      <c r="C30" s="2"/>
      <c r="D30" s="30" t="str">
        <f t="shared" si="1"/>
        <v/>
      </c>
      <c r="E30" s="31" t="str">
        <f t="shared" si="2"/>
        <v/>
      </c>
      <c r="F30" s="39" t="str">
        <f t="shared" si="3"/>
        <v/>
      </c>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row>
    <row r="31" spans="2:33" s="20" customFormat="1" ht="12.95" customHeight="1" x14ac:dyDescent="0.2">
      <c r="B31" s="1"/>
      <c r="C31" s="1"/>
      <c r="D31" s="30" t="str">
        <f t="shared" si="1"/>
        <v/>
      </c>
      <c r="E31" s="31" t="str">
        <f t="shared" si="2"/>
        <v/>
      </c>
      <c r="F31" s="39" t="str">
        <f t="shared" si="3"/>
        <v/>
      </c>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row>
    <row r="32" spans="2:33" s="20" customFormat="1" ht="12.95" customHeight="1" x14ac:dyDescent="0.2">
      <c r="B32" s="2"/>
      <c r="C32" s="2"/>
      <c r="D32" s="30" t="str">
        <f t="shared" si="1"/>
        <v/>
      </c>
      <c r="E32" s="31" t="str">
        <f t="shared" si="2"/>
        <v/>
      </c>
      <c r="F32" s="39" t="str">
        <f t="shared" si="3"/>
        <v/>
      </c>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row>
    <row r="33" spans="2:33" s="20" customFormat="1" ht="12.95" customHeight="1" x14ac:dyDescent="0.2">
      <c r="B33" s="1"/>
      <c r="C33" s="1"/>
      <c r="D33" s="30" t="str">
        <f t="shared" si="1"/>
        <v/>
      </c>
      <c r="E33" s="31" t="str">
        <f t="shared" si="2"/>
        <v/>
      </c>
      <c r="F33" s="39" t="str">
        <f t="shared" si="3"/>
        <v/>
      </c>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row>
    <row r="34" spans="2:33" s="20" customFormat="1" ht="12.95" customHeight="1" x14ac:dyDescent="0.2">
      <c r="B34" s="2"/>
      <c r="C34" s="2"/>
      <c r="D34" s="30" t="str">
        <f t="shared" si="1"/>
        <v/>
      </c>
      <c r="E34" s="31" t="str">
        <f t="shared" si="2"/>
        <v/>
      </c>
      <c r="F34" s="39" t="str">
        <f t="shared" si="3"/>
        <v/>
      </c>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row>
    <row r="35" spans="2:33" s="20" customFormat="1" ht="12.95" customHeight="1" x14ac:dyDescent="0.2">
      <c r="B35" s="1"/>
      <c r="C35" s="1"/>
      <c r="D35" s="30" t="str">
        <f t="shared" si="1"/>
        <v/>
      </c>
      <c r="E35" s="31" t="str">
        <f t="shared" si="2"/>
        <v/>
      </c>
      <c r="F35" s="39" t="str">
        <f t="shared" si="3"/>
        <v/>
      </c>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row>
    <row r="36" spans="2:33" s="20" customFormat="1" ht="12.95" customHeight="1" x14ac:dyDescent="0.2">
      <c r="B36" s="2"/>
      <c r="C36" s="2"/>
      <c r="D36" s="30" t="str">
        <f t="shared" si="1"/>
        <v/>
      </c>
      <c r="E36" s="31" t="str">
        <f t="shared" si="2"/>
        <v/>
      </c>
      <c r="F36" s="39" t="str">
        <f t="shared" si="3"/>
        <v/>
      </c>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row>
    <row r="37" spans="2:33" s="20" customFormat="1" ht="12.95" customHeight="1" x14ac:dyDescent="0.2">
      <c r="B37" s="1"/>
      <c r="C37" s="1"/>
      <c r="D37" s="30" t="str">
        <f t="shared" si="1"/>
        <v/>
      </c>
      <c r="E37" s="31" t="str">
        <f t="shared" si="2"/>
        <v/>
      </c>
      <c r="F37" s="39" t="str">
        <f t="shared" si="3"/>
        <v/>
      </c>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row>
    <row r="38" spans="2:33" s="20" customFormat="1" ht="12.95" customHeight="1" x14ac:dyDescent="0.2">
      <c r="B38" s="2"/>
      <c r="C38" s="2"/>
      <c r="D38" s="30" t="str">
        <f t="shared" si="1"/>
        <v/>
      </c>
      <c r="E38" s="31" t="str">
        <f t="shared" si="2"/>
        <v/>
      </c>
      <c r="F38" s="39" t="str">
        <f t="shared" si="3"/>
        <v/>
      </c>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row>
    <row r="39" spans="2:33" s="20" customFormat="1" ht="12.95" customHeight="1" x14ac:dyDescent="0.2">
      <c r="B39" s="1"/>
      <c r="C39" s="1"/>
      <c r="D39" s="30" t="str">
        <f t="shared" si="1"/>
        <v/>
      </c>
      <c r="E39" s="31" t="str">
        <f t="shared" si="2"/>
        <v/>
      </c>
      <c r="F39" s="39" t="str">
        <f t="shared" si="3"/>
        <v/>
      </c>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row>
    <row r="40" spans="2:33" s="20" customFormat="1" ht="12.95" customHeight="1" x14ac:dyDescent="0.2">
      <c r="B40" s="2"/>
      <c r="C40" s="2"/>
      <c r="D40" s="30" t="str">
        <f t="shared" si="1"/>
        <v/>
      </c>
      <c r="E40" s="31" t="str">
        <f t="shared" si="2"/>
        <v/>
      </c>
      <c r="F40" s="39" t="str">
        <f t="shared" si="3"/>
        <v/>
      </c>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row>
    <row r="41" spans="2:33" s="20" customFormat="1" ht="12.95" customHeight="1" x14ac:dyDescent="0.2">
      <c r="B41" s="1"/>
      <c r="C41" s="1"/>
      <c r="D41" s="30" t="str">
        <f t="shared" si="1"/>
        <v/>
      </c>
      <c r="E41" s="31" t="str">
        <f t="shared" si="2"/>
        <v/>
      </c>
      <c r="F41" s="39" t="str">
        <f t="shared" si="3"/>
        <v/>
      </c>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row>
    <row r="42" spans="2:33" s="20" customFormat="1" ht="12.95" customHeight="1" x14ac:dyDescent="0.2">
      <c r="B42" s="2"/>
      <c r="C42" s="2"/>
      <c r="D42" s="30" t="str">
        <f t="shared" si="1"/>
        <v/>
      </c>
      <c r="E42" s="31" t="str">
        <f t="shared" si="2"/>
        <v/>
      </c>
      <c r="F42" s="39" t="str">
        <f t="shared" si="3"/>
        <v/>
      </c>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row>
    <row r="43" spans="2:33" s="20" customFormat="1" ht="12.95" customHeight="1" x14ac:dyDescent="0.2">
      <c r="B43" s="1"/>
      <c r="C43" s="1"/>
      <c r="D43" s="30" t="str">
        <f t="shared" si="1"/>
        <v/>
      </c>
      <c r="E43" s="31" t="str">
        <f t="shared" si="2"/>
        <v/>
      </c>
      <c r="F43" s="39" t="str">
        <f t="shared" si="3"/>
        <v/>
      </c>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row>
    <row r="44" spans="2:33" s="20" customFormat="1" ht="12.95" customHeight="1" x14ac:dyDescent="0.2">
      <c r="B44" s="2"/>
      <c r="C44" s="2"/>
      <c r="D44" s="30" t="str">
        <f t="shared" si="1"/>
        <v/>
      </c>
      <c r="E44" s="31" t="str">
        <f t="shared" si="2"/>
        <v/>
      </c>
      <c r="F44" s="39" t="str">
        <f t="shared" si="3"/>
        <v/>
      </c>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row>
    <row r="45" spans="2:33" s="20" customFormat="1" ht="12.95" customHeight="1" x14ac:dyDescent="0.2">
      <c r="B45" s="1"/>
      <c r="C45" s="1"/>
      <c r="D45" s="30" t="str">
        <f t="shared" si="1"/>
        <v/>
      </c>
      <c r="E45" s="31" t="str">
        <f t="shared" si="2"/>
        <v/>
      </c>
      <c r="F45" s="39" t="str">
        <f t="shared" si="3"/>
        <v/>
      </c>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row>
    <row r="46" spans="2:33" s="20" customFormat="1" ht="12.95" customHeight="1" x14ac:dyDescent="0.2">
      <c r="B46" s="2"/>
      <c r="C46" s="2"/>
      <c r="D46" s="30" t="str">
        <f t="shared" si="1"/>
        <v/>
      </c>
      <c r="E46" s="31" t="str">
        <f t="shared" si="2"/>
        <v/>
      </c>
      <c r="F46" s="39" t="str">
        <f t="shared" si="3"/>
        <v/>
      </c>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row>
    <row r="47" spans="2:33" s="20" customFormat="1" ht="12.95" customHeight="1" x14ac:dyDescent="0.2">
      <c r="B47" s="1"/>
      <c r="C47" s="1"/>
      <c r="D47" s="30" t="str">
        <f t="shared" si="1"/>
        <v/>
      </c>
      <c r="E47" s="31" t="str">
        <f t="shared" si="2"/>
        <v/>
      </c>
      <c r="F47" s="39" t="str">
        <f t="shared" si="3"/>
        <v/>
      </c>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row>
    <row r="48" spans="2:33" s="20" customFormat="1" ht="12.95" customHeight="1" x14ac:dyDescent="0.2">
      <c r="B48" s="2"/>
      <c r="C48" s="2"/>
      <c r="D48" s="30" t="str">
        <f t="shared" si="1"/>
        <v/>
      </c>
      <c r="E48" s="31" t="str">
        <f t="shared" si="2"/>
        <v/>
      </c>
      <c r="F48" s="39" t="str">
        <f t="shared" si="3"/>
        <v/>
      </c>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row>
    <row r="49" spans="2:33" s="20" customFormat="1" ht="12.95" customHeight="1" x14ac:dyDescent="0.2">
      <c r="B49" s="1"/>
      <c r="C49" s="1"/>
      <c r="D49" s="30" t="str">
        <f t="shared" si="1"/>
        <v/>
      </c>
      <c r="E49" s="31" t="str">
        <f t="shared" si="2"/>
        <v/>
      </c>
      <c r="F49" s="39" t="str">
        <f t="shared" si="3"/>
        <v/>
      </c>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row>
    <row r="50" spans="2:33" s="20" customFormat="1" ht="12.95" customHeight="1" x14ac:dyDescent="0.2">
      <c r="B50" s="2"/>
      <c r="C50" s="2"/>
      <c r="D50" s="30" t="str">
        <f t="shared" si="1"/>
        <v/>
      </c>
      <c r="E50" s="31" t="str">
        <f t="shared" si="2"/>
        <v/>
      </c>
      <c r="F50" s="39" t="str">
        <f t="shared" si="3"/>
        <v/>
      </c>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row>
    <row r="51" spans="2:33" s="20" customFormat="1" ht="12.95" customHeight="1" x14ac:dyDescent="0.2">
      <c r="B51" s="1"/>
      <c r="C51" s="1"/>
      <c r="D51" s="30" t="str">
        <f t="shared" si="1"/>
        <v/>
      </c>
      <c r="E51" s="31" t="str">
        <f t="shared" si="2"/>
        <v/>
      </c>
      <c r="F51" s="39" t="str">
        <f t="shared" si="3"/>
        <v/>
      </c>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row>
    <row r="52" spans="2:33" s="20" customFormat="1" ht="12.95" customHeight="1" x14ac:dyDescent="0.2">
      <c r="B52" s="2"/>
      <c r="C52" s="2"/>
      <c r="D52" s="30" t="str">
        <f t="shared" si="1"/>
        <v/>
      </c>
      <c r="E52" s="31" t="str">
        <f t="shared" si="2"/>
        <v/>
      </c>
      <c r="F52" s="39" t="str">
        <f t="shared" si="3"/>
        <v/>
      </c>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row>
    <row r="53" spans="2:33" s="20" customFormat="1" ht="4.5" customHeight="1" x14ac:dyDescent="0.2">
      <c r="B53" s="19"/>
      <c r="C53" s="19"/>
      <c r="D53" s="19"/>
      <c r="E53" s="19"/>
      <c r="F53" s="19"/>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row>
    <row r="54" spans="2:33" s="26" customFormat="1" x14ac:dyDescent="0.2">
      <c r="B54" s="55" t="s">
        <v>16</v>
      </c>
      <c r="C54" s="55"/>
      <c r="D54" s="25" t="str">
        <f t="shared" ref="D54:AG54" si="4">IF(OR(D12,D12&gt;""),D12,"")</f>
        <v>Średnia</v>
      </c>
      <c r="E54" s="25" t="str">
        <f t="shared" si="4"/>
        <v>Ocena literowa</v>
      </c>
      <c r="F54" s="25" t="str">
        <f t="shared" si="4"/>
        <v>Średnia punktów ocen</v>
      </c>
      <c r="G54" s="24" t="str">
        <f t="shared" si="4"/>
        <v/>
      </c>
      <c r="H54" s="24" t="str">
        <f t="shared" si="4"/>
        <v/>
      </c>
      <c r="I54" s="24" t="str">
        <f t="shared" si="4"/>
        <v/>
      </c>
      <c r="J54" s="24" t="str">
        <f t="shared" si="4"/>
        <v/>
      </c>
      <c r="K54" s="24" t="str">
        <f t="shared" si="4"/>
        <v/>
      </c>
      <c r="L54" s="24" t="str">
        <f t="shared" si="4"/>
        <v/>
      </c>
      <c r="M54" s="24" t="str">
        <f t="shared" si="4"/>
        <v/>
      </c>
      <c r="N54" s="24" t="str">
        <f t="shared" si="4"/>
        <v/>
      </c>
      <c r="O54" s="24" t="str">
        <f t="shared" si="4"/>
        <v/>
      </c>
      <c r="P54" s="24" t="str">
        <f t="shared" si="4"/>
        <v/>
      </c>
      <c r="Q54" s="24" t="str">
        <f t="shared" si="4"/>
        <v/>
      </c>
      <c r="R54" s="24"/>
      <c r="S54" s="24"/>
      <c r="T54" s="24"/>
      <c r="U54" s="24"/>
      <c r="V54" s="24"/>
      <c r="W54" s="24"/>
      <c r="X54" s="24"/>
      <c r="Y54" s="24"/>
      <c r="Z54" s="24" t="str">
        <f t="shared" si="4"/>
        <v/>
      </c>
      <c r="AA54" s="24" t="str">
        <f t="shared" si="4"/>
        <v/>
      </c>
      <c r="AB54" s="24" t="str">
        <f t="shared" si="4"/>
        <v/>
      </c>
      <c r="AC54" s="24" t="str">
        <f t="shared" si="4"/>
        <v/>
      </c>
      <c r="AD54" s="24" t="str">
        <f t="shared" si="4"/>
        <v/>
      </c>
      <c r="AE54" s="24" t="str">
        <f t="shared" si="4"/>
        <v/>
      </c>
      <c r="AF54" s="24" t="str">
        <f t="shared" si="4"/>
        <v/>
      </c>
      <c r="AG54" s="24" t="str">
        <f t="shared" si="4"/>
        <v/>
      </c>
    </row>
    <row r="55" spans="2:33" s="20" customFormat="1" ht="12.95" customHeight="1" x14ac:dyDescent="0.2">
      <c r="B55" s="46" t="s">
        <v>12</v>
      </c>
      <c r="C55" s="47"/>
      <c r="D55" s="35" t="str">
        <f>IF(SUM(D13:D52),AVERAGE(D13:D52),"")</f>
        <v/>
      </c>
      <c r="E55" s="36" t="str">
        <f>IF(D55&lt;&gt;"",HLOOKUP(D55,GradeTable,2),"")</f>
        <v/>
      </c>
      <c r="F55" s="37" t="str">
        <f>IF(SUM(F13:F52),AVERAGE(F13:F52),"")</f>
        <v/>
      </c>
      <c r="G55" s="38" t="str">
        <f>IF(SUM(G13:G52),AVERAGE(G13:G52),"")</f>
        <v/>
      </c>
      <c r="H55" s="38" t="str">
        <f t="shared" ref="H55:AG55" si="5">IF(SUM(H13:H52),AVERAGE(H13:H52),"")</f>
        <v/>
      </c>
      <c r="I55" s="38" t="str">
        <f t="shared" si="5"/>
        <v/>
      </c>
      <c r="J55" s="38" t="str">
        <f t="shared" si="5"/>
        <v/>
      </c>
      <c r="K55" s="38" t="str">
        <f t="shared" si="5"/>
        <v/>
      </c>
      <c r="L55" s="38" t="str">
        <f t="shared" si="5"/>
        <v/>
      </c>
      <c r="M55" s="38" t="str">
        <f t="shared" si="5"/>
        <v/>
      </c>
      <c r="N55" s="38" t="str">
        <f t="shared" si="5"/>
        <v/>
      </c>
      <c r="O55" s="38" t="str">
        <f t="shared" si="5"/>
        <v/>
      </c>
      <c r="P55" s="38" t="str">
        <f t="shared" si="5"/>
        <v/>
      </c>
      <c r="Q55" s="38" t="str">
        <f t="shared" si="5"/>
        <v/>
      </c>
      <c r="R55" s="38" t="str">
        <f t="shared" si="5"/>
        <v/>
      </c>
      <c r="S55" s="38" t="str">
        <f t="shared" si="5"/>
        <v/>
      </c>
      <c r="T55" s="38" t="str">
        <f t="shared" si="5"/>
        <v/>
      </c>
      <c r="U55" s="38" t="str">
        <f t="shared" si="5"/>
        <v/>
      </c>
      <c r="V55" s="38" t="str">
        <f t="shared" si="5"/>
        <v/>
      </c>
      <c r="W55" s="38" t="str">
        <f t="shared" si="5"/>
        <v/>
      </c>
      <c r="X55" s="38" t="str">
        <f t="shared" si="5"/>
        <v/>
      </c>
      <c r="Y55" s="38" t="str">
        <f t="shared" si="5"/>
        <v/>
      </c>
      <c r="Z55" s="38" t="str">
        <f t="shared" si="5"/>
        <v/>
      </c>
      <c r="AA55" s="38" t="str">
        <f t="shared" si="5"/>
        <v/>
      </c>
      <c r="AB55" s="38" t="str">
        <f t="shared" si="5"/>
        <v/>
      </c>
      <c r="AC55" s="38" t="str">
        <f t="shared" si="5"/>
        <v/>
      </c>
      <c r="AD55" s="38" t="str">
        <f t="shared" si="5"/>
        <v/>
      </c>
      <c r="AE55" s="38" t="str">
        <f t="shared" si="5"/>
        <v/>
      </c>
      <c r="AF55" s="38" t="str">
        <f t="shared" si="5"/>
        <v/>
      </c>
      <c r="AG55" s="38" t="str">
        <f t="shared" si="5"/>
        <v/>
      </c>
    </row>
    <row r="56" spans="2:33" s="20" customFormat="1" ht="12.95" customHeight="1" x14ac:dyDescent="0.2">
      <c r="B56" s="56" t="s">
        <v>13</v>
      </c>
      <c r="C56" s="57"/>
      <c r="D56" s="30" t="str">
        <f>IF(SUM(D13:D52),MAX(D13:D52),"")</f>
        <v/>
      </c>
      <c r="E56" s="31" t="str">
        <f>IF(D56&lt;&gt;"",HLOOKUP(D56,GradeTable,2),"")</f>
        <v/>
      </c>
      <c r="F56" s="39" t="str">
        <f>IF(SUM(F13:F52),MAX(F13:F52),"")</f>
        <v/>
      </c>
      <c r="G56" s="40" t="str">
        <f>IF(SUM(G13:G52),MAX(G13:G52),"")</f>
        <v/>
      </c>
      <c r="H56" s="40" t="str">
        <f t="shared" ref="H56:AG56" si="6">IF(SUM(H13:H52),MAX(H13:H52),"")</f>
        <v/>
      </c>
      <c r="I56" s="40" t="str">
        <f t="shared" si="6"/>
        <v/>
      </c>
      <c r="J56" s="40" t="str">
        <f t="shared" si="6"/>
        <v/>
      </c>
      <c r="K56" s="40" t="str">
        <f t="shared" si="6"/>
        <v/>
      </c>
      <c r="L56" s="40" t="str">
        <f t="shared" si="6"/>
        <v/>
      </c>
      <c r="M56" s="40" t="str">
        <f t="shared" si="6"/>
        <v/>
      </c>
      <c r="N56" s="40" t="str">
        <f t="shared" si="6"/>
        <v/>
      </c>
      <c r="O56" s="40" t="str">
        <f t="shared" si="6"/>
        <v/>
      </c>
      <c r="P56" s="40" t="str">
        <f t="shared" si="6"/>
        <v/>
      </c>
      <c r="Q56" s="40" t="str">
        <f t="shared" si="6"/>
        <v/>
      </c>
      <c r="R56" s="40" t="str">
        <f t="shared" si="6"/>
        <v/>
      </c>
      <c r="S56" s="40" t="str">
        <f t="shared" si="6"/>
        <v/>
      </c>
      <c r="T56" s="40" t="str">
        <f t="shared" si="6"/>
        <v/>
      </c>
      <c r="U56" s="40" t="str">
        <f t="shared" si="6"/>
        <v/>
      </c>
      <c r="V56" s="40" t="str">
        <f t="shared" si="6"/>
        <v/>
      </c>
      <c r="W56" s="40" t="str">
        <f t="shared" si="6"/>
        <v/>
      </c>
      <c r="X56" s="40" t="str">
        <f t="shared" si="6"/>
        <v/>
      </c>
      <c r="Y56" s="40" t="str">
        <f t="shared" si="6"/>
        <v/>
      </c>
      <c r="Z56" s="40" t="str">
        <f t="shared" si="6"/>
        <v/>
      </c>
      <c r="AA56" s="40" t="str">
        <f t="shared" si="6"/>
        <v/>
      </c>
      <c r="AB56" s="40" t="str">
        <f t="shared" si="6"/>
        <v/>
      </c>
      <c r="AC56" s="40" t="str">
        <f t="shared" si="6"/>
        <v/>
      </c>
      <c r="AD56" s="40" t="str">
        <f t="shared" si="6"/>
        <v/>
      </c>
      <c r="AE56" s="40" t="str">
        <f t="shared" si="6"/>
        <v/>
      </c>
      <c r="AF56" s="40" t="str">
        <f t="shared" si="6"/>
        <v/>
      </c>
      <c r="AG56" s="40" t="str">
        <f t="shared" si="6"/>
        <v/>
      </c>
    </row>
    <row r="57" spans="2:33" s="20" customFormat="1" ht="12.95" customHeight="1" x14ac:dyDescent="0.2">
      <c r="B57" s="46" t="s">
        <v>14</v>
      </c>
      <c r="C57" s="47"/>
      <c r="D57" s="35" t="str">
        <f>IF(SUM(D13:D52),MIN(D13:D52),"")</f>
        <v/>
      </c>
      <c r="E57" s="36" t="str">
        <f>IF(D57&lt;&gt;"",HLOOKUP(D57,GradeTable,2),"")</f>
        <v/>
      </c>
      <c r="F57" s="37" t="str">
        <f>IF(SUM(F13:F52),MIN(F13:F52),"")</f>
        <v/>
      </c>
      <c r="G57" s="38" t="str">
        <f>IF(SUM(G13:G52),MIN(G13:G52),"")</f>
        <v/>
      </c>
      <c r="H57" s="38" t="str">
        <f t="shared" ref="H57:AG57" si="7">IF(SUM(H13:H52),MIN(H13:H52),"")</f>
        <v/>
      </c>
      <c r="I57" s="38" t="str">
        <f t="shared" si="7"/>
        <v/>
      </c>
      <c r="J57" s="38" t="str">
        <f t="shared" si="7"/>
        <v/>
      </c>
      <c r="K57" s="38" t="str">
        <f t="shared" si="7"/>
        <v/>
      </c>
      <c r="L57" s="38" t="str">
        <f t="shared" si="7"/>
        <v/>
      </c>
      <c r="M57" s="38" t="str">
        <f t="shared" si="7"/>
        <v/>
      </c>
      <c r="N57" s="38" t="str">
        <f t="shared" si="7"/>
        <v/>
      </c>
      <c r="O57" s="38" t="str">
        <f t="shared" si="7"/>
        <v/>
      </c>
      <c r="P57" s="38" t="str">
        <f t="shared" si="7"/>
        <v/>
      </c>
      <c r="Q57" s="38" t="str">
        <f t="shared" si="7"/>
        <v/>
      </c>
      <c r="R57" s="38" t="str">
        <f t="shared" si="7"/>
        <v/>
      </c>
      <c r="S57" s="38" t="str">
        <f t="shared" si="7"/>
        <v/>
      </c>
      <c r="T57" s="38" t="str">
        <f t="shared" si="7"/>
        <v/>
      </c>
      <c r="U57" s="38" t="str">
        <f t="shared" si="7"/>
        <v/>
      </c>
      <c r="V57" s="38" t="str">
        <f t="shared" si="7"/>
        <v/>
      </c>
      <c r="W57" s="38" t="str">
        <f t="shared" si="7"/>
        <v/>
      </c>
      <c r="X57" s="38" t="str">
        <f t="shared" si="7"/>
        <v/>
      </c>
      <c r="Y57" s="38" t="str">
        <f t="shared" si="7"/>
        <v/>
      </c>
      <c r="Z57" s="38" t="str">
        <f t="shared" si="7"/>
        <v/>
      </c>
      <c r="AA57" s="38" t="str">
        <f t="shared" si="7"/>
        <v/>
      </c>
      <c r="AB57" s="38" t="str">
        <f t="shared" si="7"/>
        <v/>
      </c>
      <c r="AC57" s="38" t="str">
        <f t="shared" si="7"/>
        <v/>
      </c>
      <c r="AD57" s="38" t="str">
        <f t="shared" si="7"/>
        <v/>
      </c>
      <c r="AE57" s="38" t="str">
        <f t="shared" si="7"/>
        <v/>
      </c>
      <c r="AF57" s="38" t="str">
        <f t="shared" si="7"/>
        <v/>
      </c>
      <c r="AG57" s="38" t="str">
        <f t="shared" si="7"/>
        <v/>
      </c>
    </row>
  </sheetData>
  <mergeCells count="7">
    <mergeCell ref="B57:C57"/>
    <mergeCell ref="D9:G9"/>
    <mergeCell ref="D10:G10"/>
    <mergeCell ref="B5:C7"/>
    <mergeCell ref="B54:C54"/>
    <mergeCell ref="B55:C55"/>
    <mergeCell ref="B56:C56"/>
  </mergeCells>
  <phoneticPr fontId="0" type="noConversion"/>
  <pageMargins left="0.5" right="0.5" top="0.5" bottom="1" header="0.5" footer="0.5"/>
  <pageSetup orientation="landscape" r:id="rId1"/>
  <headerFooter alignWithMargins="0">
    <oddFooter>Page &amp;P of &amp;N</oddFooter>
  </headerFooter>
  <ignoredErrors>
    <ignoredError sqref="D14:F52 D55:D57 F55:AG57" unlockedFormula="1"/>
    <ignoredError sqref="E55:E57" formula="1" unlockedFormula="1"/>
  </ignoredError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TemplateFile" ma:contentTypeID="0x010100CFA5F52AA0A00C4CBEF2A37681B2318F04009FDCD24A096B5E4C8184D4910FEB1A76" ma:contentTypeVersion="56" ma:contentTypeDescription="Create a new document." ma:contentTypeScope="" ma:versionID="e2b161dd106aa6ff43a2053ab7ed0d23">
  <xsd:schema xmlns:xsd="http://www.w3.org/2001/XMLSchema" xmlns:xs="http://www.w3.org/2001/XMLSchema" xmlns:p="http://schemas.microsoft.com/office/2006/metadata/properties" xmlns:ns2="29baff33-f40f-4664-8054-1bde3cabf4f6" targetNamespace="http://schemas.microsoft.com/office/2006/metadata/properties" ma:root="true" ma:fieldsID="df3fe752eed498a1554dc026fa12eabd" ns2:_="">
    <xsd:import namespace="29baff33-f40f-4664-8054-1bde3cabf4f6"/>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baff33-f40f-4664-8054-1bde3cabf4f6"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lockPublish" ma:index="12" nillable="true" ma:displayName="Block from Publishing?" ma:default="" ma:internalName="BlockPublish" ma:readOnly="false">
      <xsd:simpleType>
        <xsd:restriction base="dms:Boolean"/>
      </xsd:simpleType>
    </xsd:element>
    <xsd:element name="BugNumber" ma:index="13" nillable="true" ma:displayName="Bug Number" ma:default="" ma:internalName="BugNumber" ma:readOnly="false">
      <xsd:simpleType>
        <xsd:restriction base="dms:Text"/>
      </xsd:simpleType>
    </xsd:element>
    <xsd:element name="CampaignTagsTaxHTField0" ma:index="15" nillable="true" ma:taxonomy="true" ma:internalName="CampaignTagsTaxHTField0" ma:taxonomyFieldName="CampaignTags" ma:displayName="Campaigns" ma:readOnly="false" ma:default="" ma:fieldId="{35ae66bf-e87d-41c1-aaaa-5f9779661904}"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6" nillable="true" ma:displayName="Client Viewer" ma:default="" ma:internalName="TPClientViewer">
      <xsd:simpleType>
        <xsd:restriction base="dms:Text"/>
      </xsd:simpleType>
    </xsd:element>
    <xsd:element name="ClipArtFilename" ma:index="17" nillable="true" ma:displayName="Clip Art Name" ma:default="" ma:internalName="ClipArtFilename" ma:readOnly="false">
      <xsd:simpleType>
        <xsd:restriction base="dms:Text"/>
      </xsd:simpleType>
    </xsd:element>
    <xsd:element name="TPCommandLine" ma:index="18" nillable="true" ma:displayName="Command Line" ma:default="" ma:internalName="TPCommandLine">
      <xsd:simpleType>
        <xsd:restriction base="dms:Text"/>
      </xsd:simpleType>
    </xsd:element>
    <xsd:element name="TPComponent" ma:index="19" nillable="true" ma:displayName="Component" ma:default="" ma:internalName="TPComponent">
      <xsd:simpleType>
        <xsd:restriction base="dms:Text"/>
      </xsd:simpleType>
    </xsd:element>
    <xsd:element name="ContentItem" ma:index="20" nillable="true" ma:displayName="Content Item" ma:default="" ma:hidden="true" ma:internalName="ContentItem" ma:readOnly="false">
      <xsd:simpleType>
        <xsd:restriction base="dms:Unknown"/>
      </xsd:simpleType>
    </xsd:element>
    <xsd:element name="CrawlForDependencies" ma:index="22" nillable="true" ma:displayName="Crawl for Dependencies?" ma:default="true" ma:internalName="CrawlForDependencies" ma:readOnly="false">
      <xsd:simpleType>
        <xsd:restriction base="dms:Boolean"/>
      </xsd:simpleType>
    </xsd:element>
    <xsd:element name="CSXHash" ma:index="25" nillable="true" ma:displayName="CSX Hash" ma:default="" ma:indexed="true" ma:internalName="CSXHash" ma:readOnly="false">
      <xsd:simpleType>
        <xsd:restriction base="dms:Text"/>
      </xsd:simpleType>
    </xsd:element>
    <xsd:element name="CSXSubmissionMarket" ma:index="26" nillable="true" ma:displayName="CSX Submission Market" ma:default="" ma:list="{1DDBB892-E9C2-41BE-A746-120199994C31}" ma:internalName="CSXSubmissionMarket" ma:readOnly="false" ma:showField="MarketName" ma:web="29baff33-f40f-4664-8054-1bde3cabf4f6">
      <xsd:simpleType>
        <xsd:restriction base="dms:Lookup"/>
      </xsd:simpleType>
    </xsd:element>
    <xsd:element name="CSXUpdate" ma:index="27" nillable="true" ma:displayName="CSX Updated?" ma:default="false" ma:internalName="CSXUpdate" ma:readOnly="false">
      <xsd:simpleType>
        <xsd:restriction base="dms:Boolean"/>
      </xsd:simpleType>
    </xsd:element>
    <xsd:element name="IntlLangReviewDate" ma:index="28" nillable="true" ma:displayName="Date to Complete Intl QA" ma:default="" ma:internalName="IntlLangReviewDate" ma:readOnly="false">
      <xsd:simpleType>
        <xsd:restriction base="dms:DateTime"/>
      </xsd:simpleType>
    </xsd:element>
    <xsd:element name="IsDeleted" ma:index="29" nillable="true" ma:displayName="Deleted?" ma:default="" ma:internalName="IsDeleted" ma:readOnly="false">
      <xsd:simpleType>
        <xsd:restriction base="dms:Boolean"/>
      </xsd:simpleType>
    </xsd:element>
    <xsd:element name="APDescription" ma:index="30" nillable="true" ma:displayName="Description" ma:default="" ma:internalName="APDescription" ma:readOnly="false">
      <xsd:simpleType>
        <xsd:restriction base="dms:Note"/>
      </xsd:simpleType>
    </xsd:element>
    <xsd:element name="DirectSourceMarket" ma:index="31" nillable="true" ma:displayName="Direct Source Market Group" ma:default="" ma:internalName="DirectSourceMarket" ma:readOnly="false">
      <xsd:simpleType>
        <xsd:restriction base="dms:Text"/>
      </xsd:simpleType>
    </xsd:element>
    <xsd:element name="Downloads" ma:index="32" nillable="true" ma:displayName="Downloads" ma:default="0" ma:hidden="true" ma:internalName="Downloads" ma:readOnly="false">
      <xsd:simpleType>
        <xsd:restriction base="dms:Unknown"/>
      </xsd:simpleType>
    </xsd:element>
    <xsd:element name="DSATActionTaken" ma:index="33"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4"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5" nillable="true" ma:displayName="Editorial Status" ma:default="" ma:internalName="EditorialStatus" ma:readOnly="false">
      <xsd:simpleType>
        <xsd:restriction base="dms:Unknown"/>
      </xsd:simpleType>
    </xsd:element>
    <xsd:element name="EditorialTags" ma:index="36" nillable="true" ma:displayName="Editorial Tags" ma:default="" ma:internalName="EditorialTags">
      <xsd:simpleType>
        <xsd:restriction base="dms:Unknown"/>
      </xsd:simpleType>
    </xsd:element>
    <xsd:element name="TPExecutable" ma:index="37" nillable="true" ma:displayName="Executable" ma:default="" ma:internalName="TPExecutable">
      <xsd:simpleType>
        <xsd:restriction base="dms:Text"/>
      </xsd:simpleType>
    </xsd:element>
    <xsd:element name="FeatureTagsTaxHTField0" ma:index="39" nillable="true" ma:taxonomy="true" ma:internalName="FeatureTagsTaxHTField0" ma:taxonomyFieldName="FeatureTags" ma:displayName="Features" ma:readOnly="false" ma:default="" ma:fieldId="{22649cd3-0638-4550-a153-a68664946fb0}"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0" nillable="true" ma:displayName="Friendly Name" ma:default="" ma:internalName="TPFriendlyName">
      <xsd:simpleType>
        <xsd:restriction base="dms:Text"/>
      </xsd:simpleType>
    </xsd:element>
    <xsd:element name="FriendlyTitle" ma:index="41" nillable="true" ma:displayName="Friendly Title" ma:default="" ma:description="Shorter title to be used when displaying search results" ma:internalName="FriendlyTitle" ma:readOnly="false">
      <xsd:simpleType>
        <xsd:restriction base="dms:Text"/>
      </xsd:simpleType>
    </xsd:element>
    <xsd:element name="PrimaryImageGen" ma:index="42" nillable="true" ma:displayName="Generate Images?" ma:default="true" ma:internalName="PrimaryImageGen">
      <xsd:simpleType>
        <xsd:restriction base="dms:Boolean"/>
      </xsd:simpleType>
    </xsd:element>
    <xsd:element name="HandoffToMSDN" ma:index="43" nillable="true" ma:displayName="Handoff To MSDN Date" ma:default="" ma:internalName="HandoffToMSDN" ma:readOnly="false">
      <xsd:simpleType>
        <xsd:restriction base="dms:DateTime"/>
      </xsd:simpleType>
    </xsd:element>
    <xsd:element name="InProjectListLookup" ma:index="44" nillable="true" ma:displayName="InProjectListLookup" ma:list="{2513E2E7-E2AF-440C-8567-37153D3865E2}" ma:internalName="InProjectListLookup" ma:readOnly="true" ma:showField="InProjectList" ma:web="29baff33-f40f-4664-8054-1bde3cabf4f6">
      <xsd:complexType>
        <xsd:complexContent>
          <xsd:extension base="dms:MultiChoiceLookup">
            <xsd:sequence>
              <xsd:element name="Value" type="dms:Lookup" maxOccurs="unbounded" minOccurs="0" nillable="true"/>
            </xsd:sequence>
          </xsd:extension>
        </xsd:complexContent>
      </xsd:complexType>
    </xsd:element>
    <xsd:element name="TPInstallLocation" ma:index="45" nillable="true" ma:displayName="Install Location" ma:default="" ma:internalName="TPInstallLocation">
      <xsd:simpleType>
        <xsd:restriction base="dms:Text"/>
      </xsd:simpleType>
    </xsd:element>
    <xsd:element name="InternalTagsTaxHTField0" ma:index="47" nillable="true" ma:taxonomy="true" ma:internalName="InternalTagsTaxHTField0" ma:taxonomyFieldName="InternalTags" ma:displayName="Internal Tags" ma:readOnly="false" ma:default="" ma:fieldId="{961a284f-ead0-40ef-8222-26875887a96b}"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8" nillable="true" ma:displayName="Intl Lang QA Review Required?" ma:default="" ma:internalName="IntlLangReview" ma:readOnly="false">
      <xsd:simpleType>
        <xsd:restriction base="dms:Boolean"/>
      </xsd:simpleType>
    </xsd:element>
    <xsd:element name="IntlLangReviewer" ma:index="49" nillable="true" ma:displayName="Intl Lang QA Reviewer" ma:default="" ma:internalName="IntlLangReviewer" ma:readOnly="false">
      <xsd:simpleType>
        <xsd:restriction base="dms:Text"/>
      </xsd:simpleType>
    </xsd:element>
    <xsd:element name="MarketSpecific" ma:index="50" nillable="true" ma:displayName="Is Market Specific?" ma:default="" ma:internalName="MarketSpecific" ma:readOnly="false">
      <xsd:simpleType>
        <xsd:restriction base="dms:Boolean"/>
      </xsd:simpleType>
    </xsd:element>
    <xsd:element name="LastCompleteVersionLookup" ma:index="51" nillable="true" ma:displayName="Last Complete Version Lookup" ma:default="" ma:list="{2513E2E7-E2AF-440C-8567-37153D3865E2}" ma:internalName="LastCompleteVersionLookup" ma:readOnly="true" ma:showField="LastCompleteVersion" ma:web="29baff33-f40f-4664-8054-1bde3cabf4f6">
      <xsd:complexType>
        <xsd:complexContent>
          <xsd:extension base="dms:MultiChoiceLookup">
            <xsd:sequence>
              <xsd:element name="Value" type="dms:Lookup" maxOccurs="unbounded" minOccurs="0" nillable="true"/>
            </xsd:sequence>
          </xsd:extension>
        </xsd:complexContent>
      </xsd:complexType>
    </xsd:element>
    <xsd:element name="LastHandOff" ma:index="52" nillable="true" ma:displayName="Last Hand-off" ma:default="" ma:internalName="LastHandOff" ma:readOnly="false">
      <xsd:simpleType>
        <xsd:restriction base="dms:DateTime"/>
      </xsd:simpleType>
    </xsd:element>
    <xsd:element name="LastModifiedDateTime" ma:index="53" nillable="true" ma:displayName="Last Modified Date" ma:default="" ma:internalName="LastModifiedDateTime" ma:readOnly="false">
      <xsd:simpleType>
        <xsd:restriction base="dms:DateTime"/>
      </xsd:simpleType>
    </xsd:element>
    <xsd:element name="LastPreviewErrorLookup" ma:index="54" nillable="true" ma:displayName="Last Preview Attempt Error" ma:default="" ma:list="{2513E2E7-E2AF-440C-8567-37153D3865E2}" ma:internalName="LastPreviewErrorLookup" ma:readOnly="true" ma:showField="LastPreviewError" ma:web="29baff33-f40f-4664-8054-1bde3cabf4f6">
      <xsd:complexType>
        <xsd:complexContent>
          <xsd:extension base="dms:MultiChoiceLookup">
            <xsd:sequence>
              <xsd:element name="Value" type="dms:Lookup" maxOccurs="unbounded" minOccurs="0" nillable="true"/>
            </xsd:sequence>
          </xsd:extension>
        </xsd:complexContent>
      </xsd:complexType>
    </xsd:element>
    <xsd:element name="LastPreviewResultLookup" ma:index="55" nillable="true" ma:displayName="Last Preview Attempt Result" ma:default="" ma:list="{2513E2E7-E2AF-440C-8567-37153D3865E2}" ma:internalName="LastPreviewResultLookup" ma:readOnly="true" ma:showField="LastPreviewResult" ma:web="29baff33-f40f-4664-8054-1bde3cabf4f6">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6" nillable="true" ma:displayName="Last Preview Attempted On" ma:default="" ma:list="{2513E2E7-E2AF-440C-8567-37153D3865E2}" ma:internalName="LastPreviewAttemptDateLookup" ma:readOnly="true" ma:showField="LastPreviewAttemptDate" ma:web="29baff33-f40f-4664-8054-1bde3cabf4f6">
      <xsd:complexType>
        <xsd:complexContent>
          <xsd:extension base="dms:MultiChoiceLookup">
            <xsd:sequence>
              <xsd:element name="Value" type="dms:Lookup" maxOccurs="unbounded" minOccurs="0" nillable="true"/>
            </xsd:sequence>
          </xsd:extension>
        </xsd:complexContent>
      </xsd:complexType>
    </xsd:element>
    <xsd:element name="LastPreviewedByLookup" ma:index="57" nillable="true" ma:displayName="Last Previewed By" ma:default="" ma:list="{2513E2E7-E2AF-440C-8567-37153D3865E2}" ma:internalName="LastPreviewedByLookup" ma:readOnly="true" ma:showField="LastPreviewedBy" ma:web="29baff33-f40f-4664-8054-1bde3cabf4f6">
      <xsd:complexType>
        <xsd:complexContent>
          <xsd:extension base="dms:MultiChoiceLookup">
            <xsd:sequence>
              <xsd:element name="Value" type="dms:Lookup" maxOccurs="unbounded" minOccurs="0" nillable="true"/>
            </xsd:sequence>
          </xsd:extension>
        </xsd:complexContent>
      </xsd:complexType>
    </xsd:element>
    <xsd:element name="LastPreviewTimeLookup" ma:index="58" nillable="true" ma:displayName="Last Previewed Date" ma:default="" ma:list="{2513E2E7-E2AF-440C-8567-37153D3865E2}" ma:internalName="LastPreviewTimeLookup" ma:readOnly="true" ma:showField="LastPreviewTime" ma:web="29baff33-f40f-4664-8054-1bde3cabf4f6">
      <xsd:complexType>
        <xsd:complexContent>
          <xsd:extension base="dms:MultiChoiceLookup">
            <xsd:sequence>
              <xsd:element name="Value" type="dms:Lookup" maxOccurs="unbounded" minOccurs="0" nillable="true"/>
            </xsd:sequence>
          </xsd:extension>
        </xsd:complexContent>
      </xsd:complexType>
    </xsd:element>
    <xsd:element name="LastPreviewVersionLookup" ma:index="59" nillable="true" ma:displayName="Last Previewed Version" ma:default="" ma:list="{2513E2E7-E2AF-440C-8567-37153D3865E2}" ma:internalName="LastPreviewVersionLookup" ma:readOnly="true" ma:showField="LastPreviewVersion" ma:web="29baff33-f40f-4664-8054-1bde3cabf4f6">
      <xsd:complexType>
        <xsd:complexContent>
          <xsd:extension base="dms:MultiChoiceLookup">
            <xsd:sequence>
              <xsd:element name="Value" type="dms:Lookup" maxOccurs="unbounded" minOccurs="0" nillable="true"/>
            </xsd:sequence>
          </xsd:extension>
        </xsd:complexContent>
      </xsd:complexType>
    </xsd:element>
    <xsd:element name="LastPublishErrorLookup" ma:index="60" nillable="true" ma:displayName="Last Publish Attempt Error" ma:default="" ma:list="{2513E2E7-E2AF-440C-8567-37153D3865E2}" ma:internalName="LastPublishErrorLookup" ma:readOnly="true" ma:showField="LastPublishError" ma:web="29baff33-f40f-4664-8054-1bde3cabf4f6">
      <xsd:complexType>
        <xsd:complexContent>
          <xsd:extension base="dms:MultiChoiceLookup">
            <xsd:sequence>
              <xsd:element name="Value" type="dms:Lookup" maxOccurs="unbounded" minOccurs="0" nillable="true"/>
            </xsd:sequence>
          </xsd:extension>
        </xsd:complexContent>
      </xsd:complexType>
    </xsd:element>
    <xsd:element name="LastPublishResultLookup" ma:index="61" nillable="true" ma:displayName="Last Publish Attempt Result" ma:default="" ma:list="{2513E2E7-E2AF-440C-8567-37153D3865E2}" ma:internalName="LastPublishResultLookup" ma:readOnly="true" ma:showField="LastPublishResult" ma:web="29baff33-f40f-4664-8054-1bde3cabf4f6">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2" nillable="true" ma:displayName="Last Publish Attempted On" ma:default="" ma:list="{2513E2E7-E2AF-440C-8567-37153D3865E2}" ma:internalName="LastPublishAttemptDateLookup" ma:readOnly="true" ma:showField="LastPublishAttemptDate" ma:web="29baff33-f40f-4664-8054-1bde3cabf4f6">
      <xsd:complexType>
        <xsd:complexContent>
          <xsd:extension base="dms:MultiChoiceLookup">
            <xsd:sequence>
              <xsd:element name="Value" type="dms:Lookup" maxOccurs="unbounded" minOccurs="0" nillable="true"/>
            </xsd:sequence>
          </xsd:extension>
        </xsd:complexContent>
      </xsd:complexType>
    </xsd:element>
    <xsd:element name="LastPublishedByLookup" ma:index="63" nillable="true" ma:displayName="Last Published By" ma:default="" ma:list="{2513E2E7-E2AF-440C-8567-37153D3865E2}" ma:internalName="LastPublishedByLookup" ma:readOnly="true" ma:showField="LastPublishedBy" ma:web="29baff33-f40f-4664-8054-1bde3cabf4f6">
      <xsd:complexType>
        <xsd:complexContent>
          <xsd:extension base="dms:MultiChoiceLookup">
            <xsd:sequence>
              <xsd:element name="Value" type="dms:Lookup" maxOccurs="unbounded" minOccurs="0" nillable="true"/>
            </xsd:sequence>
          </xsd:extension>
        </xsd:complexContent>
      </xsd:complexType>
    </xsd:element>
    <xsd:element name="LastPublishTimeLookup" ma:index="64" nillable="true" ma:displayName="Last Published Date" ma:default="" ma:list="{2513E2E7-E2AF-440C-8567-37153D3865E2}" ma:internalName="LastPublishTimeLookup" ma:readOnly="true" ma:showField="LastPublishTime" ma:web="29baff33-f40f-4664-8054-1bde3cabf4f6">
      <xsd:complexType>
        <xsd:complexContent>
          <xsd:extension base="dms:MultiChoiceLookup">
            <xsd:sequence>
              <xsd:element name="Value" type="dms:Lookup" maxOccurs="unbounded" minOccurs="0" nillable="true"/>
            </xsd:sequence>
          </xsd:extension>
        </xsd:complexContent>
      </xsd:complexType>
    </xsd:element>
    <xsd:element name="LastPublishVersionLookup" ma:index="65" nillable="true" ma:displayName="Last Published Version" ma:default="" ma:list="{2513E2E7-E2AF-440C-8567-37153D3865E2}" ma:internalName="LastPublishVersionLookup" ma:readOnly="true" ma:showField="LastPublishVersion" ma:web="29baff33-f40f-4664-8054-1bde3cabf4f6">
      <xsd:complexType>
        <xsd:complexContent>
          <xsd:extension base="dms:MultiChoiceLookup">
            <xsd:sequence>
              <xsd:element name="Value" type="dms:Lookup" maxOccurs="unbounded" minOccurs="0" nillable="true"/>
            </xsd:sequence>
          </xsd:extension>
        </xsd:complexContent>
      </xsd:complexType>
    </xsd:element>
    <xsd:element name="TPLaunchHelpLinkType" ma:index="66"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7" nillable="true" ma:displayName="Legacy Data" ma:default="" ma:internalName="LegacyData" ma:readOnly="false">
      <xsd:simpleType>
        <xsd:restriction base="dms:Note"/>
      </xsd:simpleType>
    </xsd:element>
    <xsd:element name="TPLaunchHelpLink" ma:index="68" nillable="true" ma:displayName="Link to Launch Help Topic" ma:default="" ma:internalName="TPLaunchHelpLink">
      <xsd:simpleType>
        <xsd:restriction base="dms:Text"/>
      </xsd:simpleType>
    </xsd:element>
    <xsd:element name="LocComments" ma:index="69" nillable="true" ma:displayName="Loc Approval Comments" ma:default="" ma:internalName="LocComments" ma:readOnly="false">
      <xsd:simpleType>
        <xsd:restriction base="dms:Note"/>
      </xsd:simpleType>
    </xsd:element>
    <xsd:element name="LocLastLocAttemptVersionLookup" ma:index="70" nillable="true" ma:displayName="Loc Last Loc Attempt Version" ma:default="" ma:list="{72723BFE-42E4-4BFD-ABEC-91FC880F9EED}" ma:internalName="LocLastLocAttemptVersionLookup" ma:readOnly="false" ma:showField="LastLocAttemptVersion" ma:web="29baff33-f40f-4664-8054-1bde3cabf4f6">
      <xsd:simpleType>
        <xsd:restriction base="dms:Lookup"/>
      </xsd:simpleType>
    </xsd:element>
    <xsd:element name="LocLastLocAttemptVersionTypeLookup" ma:index="71" nillable="true" ma:displayName="Loc Last Loc Attempt Version Type" ma:default="" ma:list="{72723BFE-42E4-4BFD-ABEC-91FC880F9EED}" ma:internalName="LocLastLocAttemptVersionTypeLookup" ma:readOnly="true" ma:showField="LastLocAttemptVersionType" ma:web="29baff33-f40f-4664-8054-1bde3cabf4f6">
      <xsd:simpleType>
        <xsd:restriction base="dms:Lookup"/>
      </xsd:simpleType>
    </xsd:element>
    <xsd:element name="LocManualTestRequired" ma:index="72" nillable="true" ma:displayName="Loc Manual Test Required" ma:default="" ma:internalName="LocManualTestRequired" ma:readOnly="false">
      <xsd:simpleType>
        <xsd:restriction base="dms:Boolean"/>
      </xsd:simpleType>
    </xsd:element>
    <xsd:element name="LocMarketGroupTiers2" ma:index="73" nillable="true" ma:displayName="Loc Market Group Tiers" ma:internalName="LocMarketGroupTiers2" ma:readOnly="false">
      <xsd:simpleType>
        <xsd:restriction base="dms:Unknown"/>
      </xsd:simpleType>
    </xsd:element>
    <xsd:element name="LocNewPublishedVersionLookup" ma:index="74" nillable="true" ma:displayName="Loc New Published Version Lookup" ma:default="" ma:list="{72723BFE-42E4-4BFD-ABEC-91FC880F9EED}" ma:internalName="LocNewPublishedVersionLookup" ma:readOnly="true" ma:showField="NewPublishedVersion" ma:web="29baff33-f40f-4664-8054-1bde3cabf4f6">
      <xsd:simpleType>
        <xsd:restriction base="dms:Lookup"/>
      </xsd:simpleType>
    </xsd:element>
    <xsd:element name="LocOverallHandbackStatusLookup" ma:index="75" nillable="true" ma:displayName="Loc Overall Handback Status" ma:default="" ma:list="{72723BFE-42E4-4BFD-ABEC-91FC880F9EED}" ma:internalName="LocOverallHandbackStatusLookup" ma:readOnly="true" ma:showField="OverallHandbackStatus" ma:web="29baff33-f40f-4664-8054-1bde3cabf4f6">
      <xsd:simpleType>
        <xsd:restriction base="dms:Lookup"/>
      </xsd:simpleType>
    </xsd:element>
    <xsd:element name="LocOverallLocStatusLookup" ma:index="76" nillable="true" ma:displayName="Loc Overall Localize Status" ma:default="" ma:list="{72723BFE-42E4-4BFD-ABEC-91FC880F9EED}" ma:internalName="LocOverallLocStatusLookup" ma:readOnly="true" ma:showField="OverallLocStatus" ma:web="29baff33-f40f-4664-8054-1bde3cabf4f6">
      <xsd:simpleType>
        <xsd:restriction base="dms:Lookup"/>
      </xsd:simpleType>
    </xsd:element>
    <xsd:element name="LocOverallPreviewStatusLookup" ma:index="77" nillable="true" ma:displayName="Loc Overall Preview Status" ma:default="" ma:list="{72723BFE-42E4-4BFD-ABEC-91FC880F9EED}" ma:internalName="LocOverallPreviewStatusLookup" ma:readOnly="true" ma:showField="OverallPreviewStatus" ma:web="29baff33-f40f-4664-8054-1bde3cabf4f6">
      <xsd:simpleType>
        <xsd:restriction base="dms:Lookup"/>
      </xsd:simpleType>
    </xsd:element>
    <xsd:element name="LocOverallPublishStatusLookup" ma:index="78" nillable="true" ma:displayName="Loc Overall Publish Status" ma:default="" ma:list="{72723BFE-42E4-4BFD-ABEC-91FC880F9EED}" ma:internalName="LocOverallPublishStatusLookup" ma:readOnly="true" ma:showField="OverallPublishStatus" ma:web="29baff33-f40f-4664-8054-1bde3cabf4f6">
      <xsd:simpleType>
        <xsd:restriction base="dms:Lookup"/>
      </xsd:simpleType>
    </xsd:element>
    <xsd:element name="IntlLocPriority" ma:index="79" nillable="true" ma:displayName="Loc Priority" ma:default="" ma:internalName="IntlLocPriority" ma:readOnly="false">
      <xsd:simpleType>
        <xsd:restriction base="dms:Unknown"/>
      </xsd:simpleType>
    </xsd:element>
    <xsd:element name="LocProcessedForHandoffsLookup" ma:index="80" nillable="true" ma:displayName="Loc Processed For Handoffs" ma:default="" ma:list="{72723BFE-42E4-4BFD-ABEC-91FC880F9EED}" ma:internalName="LocProcessedForHandoffsLookup" ma:readOnly="true" ma:showField="ProcessedForHandoffs" ma:web="29baff33-f40f-4664-8054-1bde3cabf4f6">
      <xsd:simpleType>
        <xsd:restriction base="dms:Lookup"/>
      </xsd:simpleType>
    </xsd:element>
    <xsd:element name="LocProcessedForMarketsLookup" ma:index="81" nillable="true" ma:displayName="Loc Processed For Markets" ma:default="" ma:list="{72723BFE-42E4-4BFD-ABEC-91FC880F9EED}" ma:internalName="LocProcessedForMarketsLookup" ma:readOnly="true" ma:showField="ProcessedForMarkets" ma:web="29baff33-f40f-4664-8054-1bde3cabf4f6">
      <xsd:simpleType>
        <xsd:restriction base="dms:Lookup"/>
      </xsd:simpleType>
    </xsd:element>
    <xsd:element name="LocPublishedDependentAssetsLookup" ma:index="82" nillable="true" ma:displayName="Loc Published Dependent Assets" ma:default="" ma:list="{72723BFE-42E4-4BFD-ABEC-91FC880F9EED}" ma:internalName="LocPublishedDependentAssetsLookup" ma:readOnly="true" ma:showField="PublishedDependentAssets" ma:web="29baff33-f40f-4664-8054-1bde3cabf4f6">
      <xsd:simpleType>
        <xsd:restriction base="dms:Lookup"/>
      </xsd:simpleType>
    </xsd:element>
    <xsd:element name="LocPublishedLinkedAssetsLookup" ma:index="83" nillable="true" ma:displayName="Loc Published Linked Assets" ma:default="" ma:list="{72723BFE-42E4-4BFD-ABEC-91FC880F9EED}" ma:internalName="LocPublishedLinkedAssetsLookup" ma:readOnly="true" ma:showField="PublishedLinkedAssets" ma:web="29baff33-f40f-4664-8054-1bde3cabf4f6">
      <xsd:simpleType>
        <xsd:restriction base="dms:Lookup"/>
      </xsd:simpleType>
    </xsd:element>
    <xsd:element name="LocRecommendedHandoff" ma:index="84" nillable="true" ma:displayName="Loc Recommended Handoff" ma:default="" ma:indexed="true" ma:internalName="LocRecommendedHandoff" ma:readOnly="false">
      <xsd:simpleType>
        <xsd:restriction base="dms:Text"/>
      </xsd:simpleType>
    </xsd:element>
    <xsd:element name="LocalizationTagsTaxHTField0" ma:index="86" nillable="true" ma:taxonomy="true" ma:internalName="LocalizationTagsTaxHTField0" ma:taxonomyFieldName="LocalizationTags" ma:displayName="Localization Tags" ma:readOnly="false" ma:default="" ma:fieldId="{cb159bc7-6392-40eb-91ad-5e9404d69876}"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7" nillable="true" ma:displayName="Machine Translated" ma:default="" ma:internalName="MachineTranslated" ma:readOnly="false">
      <xsd:simpleType>
        <xsd:restriction base="dms:Boolean"/>
      </xsd:simpleType>
    </xsd:element>
    <xsd:element name="Manager" ma:index="88" nillable="true" ma:displayName="Manager" ma:hidden="true" ma:internalName="Manager" ma:readOnly="false">
      <xsd:simpleType>
        <xsd:restriction base="dms:Text"/>
      </xsd:simpleType>
    </xsd:element>
    <xsd:element name="Markets" ma:index="89" nillable="true" ma:displayName="Markets" ma:default="" ma:description="Leave blank to show in all markets" ma:list="{1DDBB892-E9C2-41BE-A746-120199994C31}" ma:internalName="Markets" ma:readOnly="false" ma:showField="MarketName" ma:web="29baff33-f40f-4664-8054-1bde3cabf4f6">
      <xsd:complexType>
        <xsd:complexContent>
          <xsd:extension base="dms:MultiChoiceLookup">
            <xsd:sequence>
              <xsd:element name="Value" type="dms:Lookup" maxOccurs="unbounded" minOccurs="0" nillable="true"/>
            </xsd:sequence>
          </xsd:extension>
        </xsd:complexContent>
      </xsd:complexType>
    </xsd:element>
    <xsd:element name="Milestone" ma:index="90" nillable="true" ma:displayName="Milestone" ma:default="" ma:internalName="Milestone" ma:readOnly="false">
      <xsd:simpleType>
        <xsd:restriction base="dms:Unknown"/>
      </xsd:simpleType>
    </xsd:element>
    <xsd:element name="TPNamespace" ma:index="93" nillable="true" ma:displayName="Namespace" ma:default="" ma:internalName="TPNamespace">
      <xsd:simpleType>
        <xsd:restriction base="dms:Text"/>
      </xsd:simpleType>
    </xsd:element>
    <xsd:element name="NumericId" ma:index="94" nillable="true" ma:displayName="Numeric ID" ma:default="" ma:indexed="true" ma:internalName="NumericId" ma:readOnly="false">
      <xsd:simpleType>
        <xsd:restriction base="dms:Number"/>
      </xsd:simpleType>
    </xsd:element>
    <xsd:element name="NumOfRatingsLookup" ma:index="95" nillable="true" ma:displayName="NumOfRatings" ma:default="" ma:list="{2513E2E7-E2AF-440C-8567-37153D3865E2}" ma:internalName="NumOfRatingsLookup" ma:readOnly="true" ma:showField="NumOfRatings" ma:web="29baff33-f40f-4664-8054-1bde3cabf4f6">
      <xsd:complexType>
        <xsd:complexContent>
          <xsd:extension base="dms:MultiChoiceLookup">
            <xsd:sequence>
              <xsd:element name="Value" type="dms:Lookup" maxOccurs="unbounded" minOccurs="0" nillable="true"/>
            </xsd:sequence>
          </xsd:extension>
        </xsd:complexContent>
      </xsd:complexType>
    </xsd:element>
    <xsd:element name="OOCacheId" ma:index="96" nillable="true" ma:displayName="OOCacheId" ma:internalName="OOCacheId" ma:readOnly="false">
      <xsd:simpleType>
        <xsd:restriction base="dms:Text"/>
      </xsd:simpleType>
    </xsd:element>
    <xsd:element name="OpenTemplate" ma:index="97" nillable="true" ma:displayName="Open Template" ma:default="true" ma:internalName="OpenTemplate">
      <xsd:simpleType>
        <xsd:restriction base="dms:Boolean"/>
      </xsd:simpleType>
    </xsd:element>
    <xsd:element name="OriginAsset" ma:index="98" nillable="true" ma:displayName="Origin Asset" ma:default="" ma:internalName="OriginAsset" ma:readOnly="false">
      <xsd:simpleType>
        <xsd:restriction base="dms:Text"/>
      </xsd:simpleType>
    </xsd:element>
    <xsd:element name="OriginalRelease" ma:index="99"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0" nillable="true" ma:displayName="Original Source Market Group" ma:default="" ma:internalName="OriginalSourceMarket" ma:readOnly="false">
      <xsd:simpleType>
        <xsd:restriction base="dms:Text"/>
      </xsd:simpleType>
    </xsd:element>
    <xsd:element name="OutputCachingOn" ma:index="101" nillable="true" ma:displayName="Output Caching" ma:default="true" ma:hidden="true" ma:internalName="OutputCachingOn" ma:readOnly="false">
      <xsd:simpleType>
        <xsd:restriction base="dms:Boolean"/>
      </xsd:simpleType>
    </xsd:element>
    <xsd:element name="ParentAssetId" ma:index="102" nillable="true" ma:displayName="Parent Asset Id" ma:default="" ma:internalName="ParentAssetId" ma:readOnly="false">
      <xsd:simpleType>
        <xsd:restriction base="dms:Text"/>
      </xsd:simpleType>
    </xsd:element>
    <xsd:element name="PlannedPubDate" ma:index="103" nillable="true" ma:displayName="Planned Publish Date" ma:default="" ma:indexed="true" ma:internalName="PlannedPubDate" ma:readOnly="false">
      <xsd:simpleType>
        <xsd:restriction base="dms:DateTime"/>
      </xsd:simpleType>
    </xsd:element>
    <xsd:element name="PolicheckWords" ma:index="104" nillable="true" ma:displayName="Policheck Words" ma:default="" ma:internalName="PolicheckWords" ma:readOnly="false">
      <xsd:simpleType>
        <xsd:restriction base="dms:Text"/>
      </xsd:simpleType>
    </xsd:element>
    <xsd:element name="BusinessGroup" ma:index="105" nillable="true" ma:displayName="Product Division Owner" ma:default="" ma:internalName="BusinessGroup" ma:readOnly="false">
      <xsd:simpleType>
        <xsd:restriction base="dms:Unknown"/>
      </xsd:simpleType>
    </xsd:element>
    <xsd:element name="UAProjectedTotalWords" ma:index="106" nillable="true" ma:displayName="Projected Word Count" ma:default="" ma:internalName="UAProjectedTotalWords" ma:readOnly="false">
      <xsd:simpleType>
        <xsd:restriction base="dms:Unknown"/>
      </xsd:simpleType>
    </xsd:element>
    <xsd:element name="Provider" ma:index="107" nillable="true" ma:displayName="Provider" ma:default="" ma:internalName="Provider" ma:readOnly="false">
      <xsd:simpleType>
        <xsd:restriction base="dms:Unknown"/>
      </xsd:simpleType>
    </xsd:element>
    <xsd:element name="Providers" ma:index="108" nillable="true" ma:displayName="Providers" ma:default="" ma:internalName="Providers">
      <xsd:simpleType>
        <xsd:restriction base="dms:Unknown"/>
      </xsd:simpleType>
    </xsd:element>
    <xsd:element name="PublishStatusLookup" ma:index="109" nillable="true" ma:displayName="Publish Status" ma:default="" ma:list="{2513E2E7-E2AF-440C-8567-37153D3865E2}" ma:internalName="PublishStatusLookup" ma:readOnly="false" ma:showField="PublishStatus" ma:web="29baff33-f40f-4664-8054-1bde3cabf4f6">
      <xsd:complexType>
        <xsd:complexContent>
          <xsd:extension base="dms:MultiChoiceLookup">
            <xsd:sequence>
              <xsd:element name="Value" type="dms:Lookup" maxOccurs="unbounded" minOccurs="0" nillable="true"/>
            </xsd:sequence>
          </xsd:extension>
        </xsd:complexContent>
      </xsd:complexType>
    </xsd:element>
    <xsd:element name="PublishTargets" ma:index="110" nillable="true" ma:displayName="Publish Target" ma:default="OfficeOnlineVNext" ma:internalName="PublishTargets" ma:readOnly="false">
      <xsd:simpleType>
        <xsd:restriction base="dms:Unknown"/>
      </xsd:simpleType>
    </xsd:element>
    <xsd:element name="RecommendationsModifier" ma:index="111" nillable="true" ma:displayName="Recommendations Modifier" ma:default="" ma:internalName="RecommendationsModifier" ma:readOnly="false">
      <xsd:simpleType>
        <xsd:restriction base="dms:Number"/>
      </xsd:simpleType>
    </xsd:element>
    <xsd:element name="ArtSampleDocs" ma:index="112" nillable="true" ma:displayName="Sample Docs" ma:default="" ma:hidden="true" ma:internalName="ArtSampleDocs" ma:readOnly="false">
      <xsd:simpleType>
        <xsd:restriction base="dms:Text"/>
      </xsd:simpleType>
    </xsd:element>
    <xsd:element name="ScenarioTagsTaxHTField0" ma:index="114" nillable="true" ma:taxonomy="true" ma:internalName="ScenarioTagsTaxHTField0" ma:taxonomyFieldName="ScenarioTags" ma:displayName="Scenarios" ma:readOnly="false" ma:default="" ma:fieldId="{9e57b0ce-4b8f-49f5-b588-fc22682c04a3}"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6"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7" nillable="true" ma:displayName="Source Title" ma:default="" ma:indexed="true" ma:internalName="SourceTitle" ma:readOnly="false">
      <xsd:simpleType>
        <xsd:restriction base="dms:Text"/>
      </xsd:simpleType>
    </xsd:element>
    <xsd:element name="CSXSubmissionDate" ma:index="118" nillable="true" ma:displayName="Submission Date" ma:default="" ma:internalName="CSXSubmissionDate" ma:readOnly="false">
      <xsd:simpleType>
        <xsd:restriction base="dms:DateTime"/>
      </xsd:simpleType>
    </xsd:element>
    <xsd:element name="SubmitterId" ma:index="119" nillable="true" ma:displayName="Submitter ID" ma:default="" ma:internalName="SubmitterId" ma:readOnly="false">
      <xsd:simpleType>
        <xsd:restriction base="dms:Text"/>
      </xsd:simpleType>
    </xsd:element>
    <xsd:element name="TaxCatchAll" ma:index="120" nillable="true" ma:displayName="Taxonomy Catch All Column" ma:hidden="true" ma:list="{9d66d6a4-c4b4-42e6-80e6-7373254461f0}" ma:internalName="TaxCatchAll" ma:showField="CatchAllData" ma:web="29baff33-f40f-4664-8054-1bde3cabf4f6">
      <xsd:complexType>
        <xsd:complexContent>
          <xsd:extension base="dms:MultiChoiceLookup">
            <xsd:sequence>
              <xsd:element name="Value" type="dms:Lookup" maxOccurs="unbounded" minOccurs="0" nillable="true"/>
            </xsd:sequence>
          </xsd:extension>
        </xsd:complexContent>
      </xsd:complexType>
    </xsd:element>
    <xsd:element name="TaxCatchAllLabel" ma:index="121" nillable="true" ma:displayName="Taxonomy Catch All Column1" ma:hidden="true" ma:list="{9d66d6a4-c4b4-42e6-80e6-7373254461f0}" ma:internalName="TaxCatchAllLabel" ma:readOnly="true" ma:showField="CatchAllDataLabel" ma:web="29baff33-f40f-4664-8054-1bde3cabf4f6">
      <xsd:complexType>
        <xsd:complexContent>
          <xsd:extension base="dms:MultiChoiceLookup">
            <xsd:sequence>
              <xsd:element name="Value" type="dms:Lookup" maxOccurs="unbounded" minOccurs="0" nillable="true"/>
            </xsd:sequence>
          </xsd:extension>
        </xsd:complexContent>
      </xsd:complexType>
    </xsd:element>
    <xsd:element name="TemplateStatus" ma:index="122" nillable="true" ma:displayName="Template Status" ma:default="" ma:internalName="TemplateStatus">
      <xsd:simpleType>
        <xsd:restriction base="dms:Unknown"/>
      </xsd:simpleType>
    </xsd:element>
    <xsd:element name="TemplateTemplateType" ma:index="123" nillable="true" ma:displayName="Template Type" ma:default="" ma:internalName="TemplateTemplateType">
      <xsd:simpleType>
        <xsd:restriction base="dms:Unknown"/>
      </xsd:simpleType>
    </xsd:element>
    <xsd:element name="ThumbnailAssetId" ma:index="124" nillable="true" ma:displayName="Thumbnail Image Asset" ma:default="" ma:internalName="ThumbnailAssetId" ma:readOnly="false">
      <xsd:simpleType>
        <xsd:restriction base="dms:Text"/>
      </xsd:simpleType>
    </xsd:element>
    <xsd:element name="TimesCloned" ma:index="125" nillable="true" ma:displayName="Times Cloned" ma:default="" ma:internalName="TimesCloned" ma:readOnly="false">
      <xsd:simpleType>
        <xsd:restriction base="dms:Number"/>
      </xsd:simpleType>
    </xsd:element>
    <xsd:element name="TrustLevel" ma:index="127" nillable="true" ma:displayName="Trust Level" ma:default="1 Microsoft Managed Content" ma:internalName="TrustLevel" ma:readOnly="false">
      <xsd:simpleType>
        <xsd:restriction base="dms:Unknown"/>
      </xsd:simpleType>
    </xsd:element>
    <xsd:element name="UALocComments" ma:index="128" nillable="true" ma:displayName="UA Loc Comments" ma:default="" ma:internalName="UALocComments" ma:readOnly="false">
      <xsd:simpleType>
        <xsd:restriction base="dms:Note"/>
      </xsd:simpleType>
    </xsd:element>
    <xsd:element name="UALocRecommendation" ma:index="129"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0" nillable="true" ma:displayName="UA Notes" ma:default="" ma:internalName="UANotes" ma:readOnly="false">
      <xsd:simpleType>
        <xsd:restriction base="dms:Note"/>
      </xsd:simpleType>
    </xsd:element>
    <xsd:element name="TPAppVersion" ma:index="131" nillable="true" ma:displayName="Version" ma:default="" ma:internalName="TPAppVersion">
      <xsd:simpleType>
        <xsd:restriction base="dms:Text"/>
      </xsd:simpleType>
    </xsd:element>
    <xsd:element name="VoteCount" ma:index="132"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2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arketSpecific xmlns="29baff33-f40f-4664-8054-1bde3cabf4f6">false</MarketSpecific>
    <ApprovalStatus xmlns="29baff33-f40f-4664-8054-1bde3cabf4f6">InProgress</ApprovalStatus>
    <LocComments xmlns="29baff33-f40f-4664-8054-1bde3cabf4f6" xsi:nil="true"/>
    <DirectSourceMarket xmlns="29baff33-f40f-4664-8054-1bde3cabf4f6">english</DirectSourceMarket>
    <ThumbnailAssetId xmlns="29baff33-f40f-4664-8054-1bde3cabf4f6" xsi:nil="true"/>
    <PrimaryImageGen xmlns="29baff33-f40f-4664-8054-1bde3cabf4f6">true</PrimaryImageGen>
    <LegacyData xmlns="29baff33-f40f-4664-8054-1bde3cabf4f6" xsi:nil="true"/>
    <TPFriendlyName xmlns="29baff33-f40f-4664-8054-1bde3cabf4f6" xsi:nil="true"/>
    <NumericId xmlns="29baff33-f40f-4664-8054-1bde3cabf4f6" xsi:nil="true"/>
    <LocRecommendedHandoff xmlns="29baff33-f40f-4664-8054-1bde3cabf4f6" xsi:nil="true"/>
    <BlockPublish xmlns="29baff33-f40f-4664-8054-1bde3cabf4f6">false</BlockPublish>
    <BusinessGroup xmlns="29baff33-f40f-4664-8054-1bde3cabf4f6" xsi:nil="true"/>
    <OpenTemplate xmlns="29baff33-f40f-4664-8054-1bde3cabf4f6">true</OpenTemplate>
    <SourceTitle xmlns="29baff33-f40f-4664-8054-1bde3cabf4f6">Grade book (based on points)</SourceTitle>
    <APEditor xmlns="29baff33-f40f-4664-8054-1bde3cabf4f6">
      <UserInfo>
        <DisplayName/>
        <AccountId xsi:nil="true"/>
        <AccountType/>
      </UserInfo>
    </APEditor>
    <UALocComments xmlns="29baff33-f40f-4664-8054-1bde3cabf4f6">2007 Template UpLeveling Do Not HandOff</UALocComments>
    <IntlLangReviewDate xmlns="29baff33-f40f-4664-8054-1bde3cabf4f6" xsi:nil="true"/>
    <PublishStatusLookup xmlns="29baff33-f40f-4664-8054-1bde3cabf4f6">
      <Value>375189</Value>
      <Value>375191</Value>
    </PublishStatusLookup>
    <ParentAssetId xmlns="29baff33-f40f-4664-8054-1bde3cabf4f6" xsi:nil="true"/>
    <FeatureTagsTaxHTField0 xmlns="29baff33-f40f-4664-8054-1bde3cabf4f6">
      <Terms xmlns="http://schemas.microsoft.com/office/infopath/2007/PartnerControls"/>
    </FeatureTagsTaxHTField0>
    <MachineTranslated xmlns="29baff33-f40f-4664-8054-1bde3cabf4f6">false</MachineTranslated>
    <Providers xmlns="29baff33-f40f-4664-8054-1bde3cabf4f6" xsi:nil="true"/>
    <OriginalSourceMarket xmlns="29baff33-f40f-4664-8054-1bde3cabf4f6">english</OriginalSourceMarket>
    <APDescription xmlns="29baff33-f40f-4664-8054-1bde3cabf4f6" xsi:nil="true"/>
    <ContentItem xmlns="29baff33-f40f-4664-8054-1bde3cabf4f6" xsi:nil="true"/>
    <ClipArtFilename xmlns="29baff33-f40f-4664-8054-1bde3cabf4f6" xsi:nil="true"/>
    <TPInstallLocation xmlns="29baff33-f40f-4664-8054-1bde3cabf4f6" xsi:nil="true"/>
    <TimesCloned xmlns="29baff33-f40f-4664-8054-1bde3cabf4f6" xsi:nil="true"/>
    <PublishTargets xmlns="29baff33-f40f-4664-8054-1bde3cabf4f6">OfficeOnline,OfficeOnlineVNext</PublishTargets>
    <AcquiredFrom xmlns="29baff33-f40f-4664-8054-1bde3cabf4f6">Internal MS</AcquiredFrom>
    <AssetStart xmlns="29baff33-f40f-4664-8054-1bde3cabf4f6">2012-01-16T21:29:00+00:00</AssetStart>
    <FriendlyTitle xmlns="29baff33-f40f-4664-8054-1bde3cabf4f6" xsi:nil="true"/>
    <Provider xmlns="29baff33-f40f-4664-8054-1bde3cabf4f6" xsi:nil="true"/>
    <LastHandOff xmlns="29baff33-f40f-4664-8054-1bde3cabf4f6" xsi:nil="true"/>
    <Manager xmlns="29baff33-f40f-4664-8054-1bde3cabf4f6" xsi:nil="true"/>
    <UALocRecommendation xmlns="29baff33-f40f-4664-8054-1bde3cabf4f6">Localize</UALocRecommendation>
    <ArtSampleDocs xmlns="29baff33-f40f-4664-8054-1bde3cabf4f6" xsi:nil="true"/>
    <UACurrentWords xmlns="29baff33-f40f-4664-8054-1bde3cabf4f6" xsi:nil="true"/>
    <TPClientViewer xmlns="29baff33-f40f-4664-8054-1bde3cabf4f6" xsi:nil="true"/>
    <TemplateStatus xmlns="29baff33-f40f-4664-8054-1bde3cabf4f6">Complete</TemplateStatus>
    <ShowIn xmlns="29baff33-f40f-4664-8054-1bde3cabf4f6">Show everywhere</ShowIn>
    <CSXHash xmlns="29baff33-f40f-4664-8054-1bde3cabf4f6" xsi:nil="true"/>
    <Downloads xmlns="29baff33-f40f-4664-8054-1bde3cabf4f6">0</Downloads>
    <VoteCount xmlns="29baff33-f40f-4664-8054-1bde3cabf4f6" xsi:nil="true"/>
    <OOCacheId xmlns="29baff33-f40f-4664-8054-1bde3cabf4f6" xsi:nil="true"/>
    <IsDeleted xmlns="29baff33-f40f-4664-8054-1bde3cabf4f6">false</IsDeleted>
    <InternalTagsTaxHTField0 xmlns="29baff33-f40f-4664-8054-1bde3cabf4f6">
      <Terms xmlns="http://schemas.microsoft.com/office/infopath/2007/PartnerControls"/>
    </InternalTagsTaxHTField0>
    <UANotes xmlns="29baff33-f40f-4664-8054-1bde3cabf4f6">2003 to 2007 conversion</UANotes>
    <AssetExpire xmlns="29baff33-f40f-4664-8054-1bde3cabf4f6">2035-01-01T08:00:00+00:00</AssetExpire>
    <CSXSubmissionMarket xmlns="29baff33-f40f-4664-8054-1bde3cabf4f6" xsi:nil="true"/>
    <DSATActionTaken xmlns="29baff33-f40f-4664-8054-1bde3cabf4f6" xsi:nil="true"/>
    <SubmitterId xmlns="29baff33-f40f-4664-8054-1bde3cabf4f6" xsi:nil="true"/>
    <EditorialTags xmlns="29baff33-f40f-4664-8054-1bde3cabf4f6" xsi:nil="true"/>
    <TPExecutable xmlns="29baff33-f40f-4664-8054-1bde3cabf4f6" xsi:nil="true"/>
    <CSXSubmissionDate xmlns="29baff33-f40f-4664-8054-1bde3cabf4f6" xsi:nil="true"/>
    <CSXUpdate xmlns="29baff33-f40f-4664-8054-1bde3cabf4f6">false</CSXUpdate>
    <AssetType xmlns="29baff33-f40f-4664-8054-1bde3cabf4f6">TP</AssetType>
    <ApprovalLog xmlns="29baff33-f40f-4664-8054-1bde3cabf4f6" xsi:nil="true"/>
    <BugNumber xmlns="29baff33-f40f-4664-8054-1bde3cabf4f6" xsi:nil="true"/>
    <OriginAsset xmlns="29baff33-f40f-4664-8054-1bde3cabf4f6" xsi:nil="true"/>
    <TPComponent xmlns="29baff33-f40f-4664-8054-1bde3cabf4f6" xsi:nil="true"/>
    <Milestone xmlns="29baff33-f40f-4664-8054-1bde3cabf4f6" xsi:nil="true"/>
    <RecommendationsModifier xmlns="29baff33-f40f-4664-8054-1bde3cabf4f6" xsi:nil="true"/>
    <AssetId xmlns="29baff33-f40f-4664-8054-1bde3cabf4f6">TP102816558</AssetId>
    <PolicheckWords xmlns="29baff33-f40f-4664-8054-1bde3cabf4f6" xsi:nil="true"/>
    <TPLaunchHelpLink xmlns="29baff33-f40f-4664-8054-1bde3cabf4f6" xsi:nil="true"/>
    <IntlLocPriority xmlns="29baff33-f40f-4664-8054-1bde3cabf4f6" xsi:nil="true"/>
    <TPApplication xmlns="29baff33-f40f-4664-8054-1bde3cabf4f6" xsi:nil="true"/>
    <IntlLangReviewer xmlns="29baff33-f40f-4664-8054-1bde3cabf4f6" xsi:nil="true"/>
    <HandoffToMSDN xmlns="29baff33-f40f-4664-8054-1bde3cabf4f6" xsi:nil="true"/>
    <PlannedPubDate xmlns="29baff33-f40f-4664-8054-1bde3cabf4f6" xsi:nil="true"/>
    <CrawlForDependencies xmlns="29baff33-f40f-4664-8054-1bde3cabf4f6">false</CrawlForDependencies>
    <LocLastLocAttemptVersionLookup xmlns="29baff33-f40f-4664-8054-1bde3cabf4f6">788287</LocLastLocAttemptVersionLookup>
    <TrustLevel xmlns="29baff33-f40f-4664-8054-1bde3cabf4f6">1 Microsoft Managed Content</TrustLevel>
    <CampaignTagsTaxHTField0 xmlns="29baff33-f40f-4664-8054-1bde3cabf4f6">
      <Terms xmlns="http://schemas.microsoft.com/office/infopath/2007/PartnerControls"/>
    </CampaignTagsTaxHTField0>
    <TPNamespace xmlns="29baff33-f40f-4664-8054-1bde3cabf4f6" xsi:nil="true"/>
    <TaxCatchAll xmlns="29baff33-f40f-4664-8054-1bde3cabf4f6"/>
    <IsSearchable xmlns="29baff33-f40f-4664-8054-1bde3cabf4f6">true</IsSearchable>
    <TemplateTemplateType xmlns="29baff33-f40f-4664-8054-1bde3cabf4f6">Excel 2007 Default</TemplateTemplateType>
    <Markets xmlns="29baff33-f40f-4664-8054-1bde3cabf4f6"/>
    <IntlLangReview xmlns="29baff33-f40f-4664-8054-1bde3cabf4f6">false</IntlLangReview>
    <UAProjectedTotalWords xmlns="29baff33-f40f-4664-8054-1bde3cabf4f6" xsi:nil="true"/>
    <OutputCachingOn xmlns="29baff33-f40f-4664-8054-1bde3cabf4f6">false</OutputCachingOn>
    <LocMarketGroupTiers2 xmlns="29baff33-f40f-4664-8054-1bde3cabf4f6">,t:Tier 1,t:Tier 2,t:Tier 3,</LocMarketGroupTiers2>
    <APAuthor xmlns="29baff33-f40f-4664-8054-1bde3cabf4f6">
      <UserInfo>
        <DisplayName/>
        <AccountId>2721</AccountId>
        <AccountType/>
      </UserInfo>
    </APAuthor>
    <TPCommandLine xmlns="29baff33-f40f-4664-8054-1bde3cabf4f6" xsi:nil="true"/>
    <LocManualTestRequired xmlns="29baff33-f40f-4664-8054-1bde3cabf4f6">false</LocManualTestRequired>
    <TPAppVersion xmlns="29baff33-f40f-4664-8054-1bde3cabf4f6" xsi:nil="true"/>
    <EditorialStatus xmlns="29baff33-f40f-4664-8054-1bde3cabf4f6" xsi:nil="true"/>
    <LastModifiedDateTime xmlns="29baff33-f40f-4664-8054-1bde3cabf4f6" xsi:nil="true"/>
    <TPLaunchHelpLinkType xmlns="29baff33-f40f-4664-8054-1bde3cabf4f6">Template</TPLaunchHelpLinkType>
    <OriginalRelease xmlns="29baff33-f40f-4664-8054-1bde3cabf4f6">14</OriginalRelease>
    <ScenarioTagsTaxHTField0 xmlns="29baff33-f40f-4664-8054-1bde3cabf4f6">
      <Terms xmlns="http://schemas.microsoft.com/office/infopath/2007/PartnerControls"/>
    </ScenarioTagsTaxHTField0>
    <LocalizationTagsTaxHTField0 xmlns="29baff33-f40f-4664-8054-1bde3cabf4f6">
      <Terms xmlns="http://schemas.microsoft.com/office/infopath/2007/PartnerControls"/>
    </LocalizationTagsTaxHTField0>
  </documentManagement>
</p:properties>
</file>

<file path=customXml/item3.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3C14DF7D-9328-4C72-9A32-59E64A9DD556}"/>
</file>

<file path=customXml/itemProps2.xml><?xml version="1.0" encoding="utf-8"?>
<ds:datastoreItem xmlns:ds="http://schemas.openxmlformats.org/officeDocument/2006/customXml" ds:itemID="{222743B7-6824-4F49-8BC9-6752E1CEB3F0}"/>
</file>

<file path=customXml/itemProps3.xml><?xml version="1.0" encoding="utf-8"?>
<ds:datastoreItem xmlns:ds="http://schemas.openxmlformats.org/officeDocument/2006/customXml" ds:itemID="{06EF8DB4-D3AC-4965-8717-CF90E8E411C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Dziennik ocen</vt:lpstr>
      <vt:lpstr>GradeTable</vt:lpstr>
      <vt:lpstr>'Dziennik ocen'!Print_Area</vt:lpstr>
      <vt:lpstr>'Dziennik ocen'!Print_Titles</vt:lpstr>
    </vt:vector>
  </TitlesOfParts>
  <Manager/>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Michal Borek</cp:lastModifiedBy>
  <cp:lastPrinted>2004-01-07T18:00:44Z</cp:lastPrinted>
  <dcterms:created xsi:type="dcterms:W3CDTF">2000-08-31T02:37:50Z</dcterms:created>
  <dcterms:modified xsi:type="dcterms:W3CDTF">2012-07-17T12:02:00Z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TC010183971045</vt:lpwstr>
  </property>
  <property fmtid="{D5CDD505-2E9C-101B-9397-08002B2CF9AE}" pid="3" name="InternalTags">
    <vt:lpwstr/>
  </property>
  <property fmtid="{D5CDD505-2E9C-101B-9397-08002B2CF9AE}" pid="4" name="ContentTypeId">
    <vt:lpwstr>0x010100CFA5F52AA0A00C4CBEF2A37681B2318F04009FDCD24A096B5E4C8184D4910FEB1A76</vt:lpwstr>
  </property>
  <property fmtid="{D5CDD505-2E9C-101B-9397-08002B2CF9AE}" pid="5" name="FeatureTags">
    <vt:lpwstr/>
  </property>
  <property fmtid="{D5CDD505-2E9C-101B-9397-08002B2CF9AE}" pid="6" name="LocalizationTags">
    <vt:lpwstr/>
  </property>
  <property fmtid="{D5CDD505-2E9C-101B-9397-08002B2CF9AE}" pid="7" name="ScenarioTags">
    <vt:lpwstr/>
  </property>
  <property fmtid="{D5CDD505-2E9C-101B-9397-08002B2CF9AE}" pid="8" name="CampaignTags">
    <vt:lpwstr/>
  </property>
  <property fmtid="{D5CDD505-2E9C-101B-9397-08002B2CF9AE}" pid="9" name="Order">
    <vt:r8>6377300</vt:r8>
  </property>
  <property fmtid="{D5CDD505-2E9C-101B-9397-08002B2CF9AE}" pid="10" name="HiddenCategoryTags">
    <vt:lpwstr/>
  </property>
  <property fmtid="{D5CDD505-2E9C-101B-9397-08002B2CF9AE}" pid="11" name="ImageGenStatus">
    <vt:i4>0</vt:i4>
  </property>
  <property fmtid="{D5CDD505-2E9C-101B-9397-08002B2CF9AE}" pid="12" name="CategoryTags">
    <vt:lpwstr/>
  </property>
  <property fmtid="{D5CDD505-2E9C-101B-9397-08002B2CF9AE}" pid="13" name="Applications">
    <vt:lpwstr/>
  </property>
  <property fmtid="{D5CDD505-2E9C-101B-9397-08002B2CF9AE}" pid="14" name="LocMarketGroupTiers">
    <vt:lpwstr>,t:Tier 1,t:Tier 2,t:Tier 3,</vt:lpwstr>
  </property>
</Properties>
</file>