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2120" windowHeight="8175"/>
  </bookViews>
  <sheets>
    <sheet name="Reisekostenbudget" sheetId="1" r:id="rId1"/>
  </sheets>
  <definedNames>
    <definedName name="_xlnm.Print_Area" localSheetId="0">Reisekostenbudget!$A$1:$N$41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18" i="1" s="1"/>
  <c r="H8" i="1"/>
  <c r="H9" i="1"/>
  <c r="H10" i="1"/>
  <c r="H11" i="1"/>
  <c r="H12" i="1"/>
  <c r="H13" i="1"/>
  <c r="H14" i="1"/>
  <c r="H15" i="1"/>
  <c r="H16" i="1"/>
  <c r="H17" i="1"/>
  <c r="E19" i="1" l="1"/>
  <c r="H19" i="1"/>
</calcChain>
</file>

<file path=xl/sharedStrings.xml><?xml version="1.0" encoding="utf-8"?>
<sst xmlns="http://schemas.openxmlformats.org/spreadsheetml/2006/main" count="42" uniqueCount="23">
  <si>
    <t>Geplantes Reisekostenbudget</t>
  </si>
  <si>
    <t>  Gesamt</t>
  </si>
  <si>
    <t>Flugkosten</t>
  </si>
  <si>
    <t>Gesamtkosten für Tickets</t>
  </si>
  <si>
    <t>für</t>
  </si>
  <si>
    <t>Ticket(s)</t>
  </si>
  <si>
    <t>"</t>
  </si>
  <si>
    <t>Hotel</t>
  </si>
  <si>
    <t>Kosten pro Übernachtung</t>
  </si>
  <si>
    <t>Übernachtung(en)</t>
  </si>
  <si>
    <t>Mahlzeiten/Getränke</t>
  </si>
  <si>
    <t>Kosten pro Tag</t>
  </si>
  <si>
    <t>Tag(e)</t>
  </si>
  <si>
    <t>Mietwagen</t>
  </si>
  <si>
    <t>Benzin</t>
  </si>
  <si>
    <t>Kosten pro Liter</t>
  </si>
  <si>
    <t>Liter</t>
  </si>
  <si>
    <t>Unterhaltung</t>
  </si>
  <si>
    <t>Summe</t>
  </si>
  <si>
    <t>Geschenke</t>
  </si>
  <si>
    <t>Verschiedenes</t>
  </si>
  <si>
    <t>Gesamtreisekosten</t>
  </si>
  <si>
    <t>Reisekostenbudget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</si>
</sst>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\ * #,##0.00_);_(&quot;€&quot;\ * \(#,##0.00\);_(&quot;€&quot;\ * &quot;-&quot;??_);_(@_)"/>
  </numFmts>
  <fonts count="7" x14ac:knownFonts="1">
    <font>
      <sz val="10"/>
      <name val="Arial"/>
    </font>
    <font>
      <b/>
      <sz val="26"/>
      <color indexed="2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21"/>
      </left>
      <right style="thick">
        <color indexed="21"/>
      </right>
      <top/>
      <bottom/>
      <diagonal/>
    </border>
    <border>
      <left style="thick">
        <color indexed="21"/>
      </left>
      <right style="thick">
        <color indexed="21"/>
      </right>
      <top/>
      <bottom style="thick">
        <color indexed="21"/>
      </bottom>
      <diagonal/>
    </border>
    <border>
      <left/>
      <right style="thick">
        <color indexed="51"/>
      </right>
      <top style="thick">
        <color indexed="21"/>
      </top>
      <bottom style="thick">
        <color indexed="51"/>
      </bottom>
      <diagonal/>
    </border>
    <border>
      <left style="thick">
        <color indexed="21"/>
      </left>
      <right/>
      <top style="thick">
        <color indexed="21"/>
      </top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 style="hair">
        <color indexed="22"/>
      </bottom>
      <diagonal/>
    </border>
    <border>
      <left/>
      <right style="thick">
        <color indexed="21"/>
      </right>
      <top/>
      <bottom style="hair">
        <color indexed="2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0" xfId="0" applyAlignment="1" applyProtection="1">
      <alignment vertical="center"/>
      <protection locked="0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164" fontId="0" fillId="0" borderId="2" xfId="0" applyNumberFormat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6" fillId="4" borderId="7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164" fontId="0" fillId="2" borderId="9" xfId="0" applyNumberFormat="1" applyFill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0" fillId="0" borderId="12" xfId="0" applyBorder="1" applyProtection="1">
      <protection locked="0"/>
    </xf>
    <xf numFmtId="0" fontId="2" fillId="0" borderId="14" xfId="0" applyFont="1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6" xfId="0" applyNumberFormat="1" applyBorder="1"/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0"/>
  <sheetViews>
    <sheetView showGridLines="0" tabSelected="1" zoomScaleNormal="100" workbookViewId="0">
      <selection activeCell="C6" sqref="C6"/>
    </sheetView>
  </sheetViews>
  <sheetFormatPr defaultRowHeight="12.75" x14ac:dyDescent="0.2"/>
  <cols>
    <col min="1" max="1" width="11.42578125" customWidth="1"/>
    <col min="2" max="2" width="23.28515625" customWidth="1"/>
    <col min="3" max="3" width="22" customWidth="1"/>
    <col min="4" max="4" width="12.85546875" customWidth="1"/>
    <col min="5" max="5" width="9" style="1" customWidth="1"/>
    <col min="6" max="6" width="3" style="1" customWidth="1"/>
    <col min="7" max="7" width="18.28515625" customWidth="1"/>
    <col min="8" max="8" width="14" customWidth="1"/>
  </cols>
  <sheetData>
    <row r="1" spans="1:8" x14ac:dyDescent="0.2">
      <c r="A1" s="43" t="s">
        <v>22</v>
      </c>
      <c r="B1" s="43"/>
      <c r="C1" s="43"/>
      <c r="D1" s="43"/>
      <c r="E1" s="43"/>
      <c r="F1" s="43"/>
      <c r="G1" s="43"/>
      <c r="H1" s="43"/>
    </row>
    <row r="2" spans="1:8" ht="23.25" customHeight="1" x14ac:dyDescent="0.2">
      <c r="A2" s="43"/>
      <c r="B2" s="43"/>
      <c r="C2" s="43"/>
      <c r="D2" s="43"/>
      <c r="E2" s="43"/>
      <c r="F2" s="43"/>
      <c r="G2" s="43"/>
      <c r="H2" s="43"/>
    </row>
    <row r="3" spans="1:8" ht="13.5" thickBot="1" x14ac:dyDescent="0.25">
      <c r="A3" s="2"/>
      <c r="B3" s="2"/>
      <c r="C3" s="2"/>
      <c r="D3" s="2"/>
      <c r="E3" s="3"/>
      <c r="F3" s="3"/>
      <c r="G3" s="2"/>
      <c r="H3" s="2"/>
    </row>
    <row r="4" spans="1:8" ht="33" thickTop="1" thickBot="1" x14ac:dyDescent="0.3">
      <c r="A4" s="8"/>
      <c r="B4" s="30" t="s">
        <v>0</v>
      </c>
      <c r="C4" s="29">
        <v>1900</v>
      </c>
      <c r="D4" s="4"/>
      <c r="E4" s="4"/>
      <c r="F4" s="4"/>
      <c r="G4" s="5"/>
      <c r="H4" s="38"/>
    </row>
    <row r="5" spans="1:8" ht="15.95" customHeight="1" thickTop="1" thickBot="1" x14ac:dyDescent="0.25">
      <c r="A5" s="8"/>
      <c r="B5" s="31"/>
      <c r="C5" s="6"/>
      <c r="D5" s="24"/>
      <c r="E5" s="7"/>
      <c r="F5" s="7"/>
      <c r="G5" s="6"/>
      <c r="H5" s="39" t="s">
        <v>1</v>
      </c>
    </row>
    <row r="6" spans="1:8" ht="15.95" customHeight="1" thickTop="1" x14ac:dyDescent="0.25">
      <c r="A6" s="8"/>
      <c r="B6" s="32" t="s">
        <v>2</v>
      </c>
      <c r="C6" s="9" t="s">
        <v>3</v>
      </c>
      <c r="D6" s="25">
        <v>200</v>
      </c>
      <c r="E6" s="10" t="s">
        <v>4</v>
      </c>
      <c r="F6" s="11">
        <v>1</v>
      </c>
      <c r="G6" s="12" t="s">
        <v>5</v>
      </c>
      <c r="H6" s="40">
        <f t="shared" ref="H6:H14" si="0">(D6*F6)</f>
        <v>200</v>
      </c>
    </row>
    <row r="7" spans="1:8" ht="15.95" customHeight="1" x14ac:dyDescent="0.25">
      <c r="A7" s="8"/>
      <c r="B7" s="32"/>
      <c r="C7" s="10" t="s">
        <v>6</v>
      </c>
      <c r="D7" s="25">
        <v>275</v>
      </c>
      <c r="E7" s="10" t="s">
        <v>4</v>
      </c>
      <c r="F7" s="11">
        <v>1</v>
      </c>
      <c r="G7" s="12" t="s">
        <v>5</v>
      </c>
      <c r="H7" s="41">
        <f t="shared" si="0"/>
        <v>275</v>
      </c>
    </row>
    <row r="8" spans="1:8" ht="15.95" customHeight="1" x14ac:dyDescent="0.25">
      <c r="A8" s="8"/>
      <c r="B8" s="32"/>
      <c r="C8" s="10" t="s">
        <v>6</v>
      </c>
      <c r="D8" s="25">
        <v>0</v>
      </c>
      <c r="E8" s="10" t="s">
        <v>4</v>
      </c>
      <c r="F8" s="11">
        <v>0</v>
      </c>
      <c r="G8" s="12" t="s">
        <v>5</v>
      </c>
      <c r="H8" s="41">
        <f t="shared" si="0"/>
        <v>0</v>
      </c>
    </row>
    <row r="9" spans="1:8" ht="15.95" customHeight="1" x14ac:dyDescent="0.25">
      <c r="A9" s="8"/>
      <c r="B9" s="33" t="s">
        <v>7</v>
      </c>
      <c r="C9" s="9" t="s">
        <v>8</v>
      </c>
      <c r="D9" s="25">
        <v>75</v>
      </c>
      <c r="E9" s="10" t="s">
        <v>4</v>
      </c>
      <c r="F9" s="11">
        <v>3</v>
      </c>
      <c r="G9" s="12" t="s">
        <v>9</v>
      </c>
      <c r="H9" s="41">
        <f t="shared" si="0"/>
        <v>225</v>
      </c>
    </row>
    <row r="10" spans="1:8" ht="15.95" customHeight="1" x14ac:dyDescent="0.2">
      <c r="A10" s="8"/>
      <c r="B10" s="34"/>
      <c r="C10" s="10" t="s">
        <v>6</v>
      </c>
      <c r="D10" s="25">
        <v>82</v>
      </c>
      <c r="E10" s="10" t="s">
        <v>4</v>
      </c>
      <c r="F10" s="11">
        <v>3</v>
      </c>
      <c r="G10" s="12" t="s">
        <v>9</v>
      </c>
      <c r="H10" s="41">
        <f t="shared" si="0"/>
        <v>246</v>
      </c>
    </row>
    <row r="11" spans="1:8" ht="15.95" customHeight="1" x14ac:dyDescent="0.2">
      <c r="A11" s="8"/>
      <c r="B11" s="34"/>
      <c r="C11" s="10" t="s">
        <v>6</v>
      </c>
      <c r="D11" s="25">
        <v>0</v>
      </c>
      <c r="E11" s="10" t="s">
        <v>4</v>
      </c>
      <c r="F11" s="11">
        <v>0</v>
      </c>
      <c r="G11" s="12" t="s">
        <v>9</v>
      </c>
      <c r="H11" s="41">
        <f t="shared" si="0"/>
        <v>0</v>
      </c>
    </row>
    <row r="12" spans="1:8" ht="15.95" customHeight="1" x14ac:dyDescent="0.25">
      <c r="A12" s="8"/>
      <c r="B12" s="33" t="s">
        <v>10</v>
      </c>
      <c r="C12" s="9" t="s">
        <v>11</v>
      </c>
      <c r="D12" s="25">
        <v>48</v>
      </c>
      <c r="E12" s="10" t="s">
        <v>4</v>
      </c>
      <c r="F12" s="11">
        <v>6</v>
      </c>
      <c r="G12" s="12" t="s">
        <v>12</v>
      </c>
      <c r="H12" s="41">
        <f t="shared" si="0"/>
        <v>288</v>
      </c>
    </row>
    <row r="13" spans="1:8" ht="15.95" customHeight="1" x14ac:dyDescent="0.25">
      <c r="A13" s="8"/>
      <c r="B13" s="33" t="s">
        <v>13</v>
      </c>
      <c r="C13" s="9" t="s">
        <v>11</v>
      </c>
      <c r="D13" s="25">
        <v>52</v>
      </c>
      <c r="E13" s="10" t="s">
        <v>4</v>
      </c>
      <c r="F13" s="11">
        <v>6</v>
      </c>
      <c r="G13" s="12" t="s">
        <v>12</v>
      </c>
      <c r="H13" s="41">
        <f t="shared" si="0"/>
        <v>312</v>
      </c>
    </row>
    <row r="14" spans="1:8" ht="15.95" customHeight="1" x14ac:dyDescent="0.25">
      <c r="A14" s="8"/>
      <c r="B14" s="33" t="s">
        <v>14</v>
      </c>
      <c r="C14" s="13" t="s">
        <v>15</v>
      </c>
      <c r="D14" s="25">
        <v>1.74</v>
      </c>
      <c r="E14" s="10" t="s">
        <v>4</v>
      </c>
      <c r="F14" s="11">
        <v>45</v>
      </c>
      <c r="G14" s="12" t="s">
        <v>16</v>
      </c>
      <c r="H14" s="41">
        <f t="shared" si="0"/>
        <v>78.3</v>
      </c>
    </row>
    <row r="15" spans="1:8" ht="15.95" customHeight="1" x14ac:dyDescent="0.25">
      <c r="A15" s="8"/>
      <c r="B15" s="33" t="s">
        <v>17</v>
      </c>
      <c r="C15" s="9" t="s">
        <v>18</v>
      </c>
      <c r="D15" s="25">
        <v>130</v>
      </c>
      <c r="E15" s="10"/>
      <c r="F15" s="11"/>
      <c r="G15" s="12"/>
      <c r="H15" s="41">
        <f>(D15)</f>
        <v>130</v>
      </c>
    </row>
    <row r="16" spans="1:8" ht="15.95" customHeight="1" x14ac:dyDescent="0.25">
      <c r="A16" s="8"/>
      <c r="B16" s="33" t="s">
        <v>19</v>
      </c>
      <c r="C16" s="9" t="s">
        <v>18</v>
      </c>
      <c r="D16" s="25">
        <v>85</v>
      </c>
      <c r="E16" s="10"/>
      <c r="F16" s="11"/>
      <c r="G16" s="12"/>
      <c r="H16" s="41">
        <f>(D16)</f>
        <v>85</v>
      </c>
    </row>
    <row r="17" spans="1:8" ht="15.95" customHeight="1" thickBot="1" x14ac:dyDescent="0.3">
      <c r="A17" s="8"/>
      <c r="B17" s="35" t="s">
        <v>20</v>
      </c>
      <c r="C17" s="6" t="s">
        <v>18</v>
      </c>
      <c r="D17" s="26">
        <v>55</v>
      </c>
      <c r="E17" s="7"/>
      <c r="F17" s="14"/>
      <c r="G17" s="15"/>
      <c r="H17" s="42">
        <f>(D17)</f>
        <v>55</v>
      </c>
    </row>
    <row r="18" spans="1:8" ht="23.1" customHeight="1" thickTop="1" x14ac:dyDescent="0.2">
      <c r="A18" s="8"/>
      <c r="B18" s="36"/>
      <c r="C18" s="16"/>
      <c r="D18" s="16"/>
      <c r="E18" s="17" t="s">
        <v>21</v>
      </c>
      <c r="F18" s="18"/>
      <c r="G18" s="19"/>
      <c r="H18" s="27">
        <f>SUM(H6:H17)</f>
        <v>1894.3</v>
      </c>
    </row>
    <row r="19" spans="1:8" ht="22.5" customHeight="1" thickBot="1" x14ac:dyDescent="0.25">
      <c r="A19" s="8"/>
      <c r="B19" s="37"/>
      <c r="C19" s="20"/>
      <c r="D19" s="20"/>
      <c r="E19" s="21" t="str">
        <f>IF(C4&gt;H18,"Budget unterschritten um:","Budget überschritten um:")</f>
        <v>Budget unterschritten um:</v>
      </c>
      <c r="F19" s="22"/>
      <c r="G19" s="23"/>
      <c r="H19" s="28">
        <f>(C4-H18)</f>
        <v>5.7000000000000455</v>
      </c>
    </row>
    <row r="20" spans="1:8" ht="13.5" thickTop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>Business trip budget</SourceTitle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557622</Value>
      <Value>557623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OfficeOnline,OfficeOnlineVNext</PublishTargets>
    <AcquiredFrom xmlns="f105ad54-119a-4495-aa55-0e28b6b4ad2f">Internal MS</AcquiredFrom>
    <AssetStart xmlns="f105ad54-119a-4495-aa55-0e28b6b4ad2f">2012-01-09T21:47:00+00:00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>Complete</TemplateStatus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TP102813342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765952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2721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264328C-D897-4A5A-9A65-F068E4CD9FEC}"/>
</file>

<file path=customXml/itemProps2.xml><?xml version="1.0" encoding="utf-8"?>
<ds:datastoreItem xmlns:ds="http://schemas.openxmlformats.org/officeDocument/2006/customXml" ds:itemID="{066D5775-515A-46A3-85DF-4043A6F24117}"/>
</file>

<file path=customXml/itemProps3.xml><?xml version="1.0" encoding="utf-8"?>
<ds:datastoreItem xmlns:ds="http://schemas.openxmlformats.org/officeDocument/2006/customXml" ds:itemID="{5005DA4F-3FD5-4A65-8BB5-582BC0129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Reisekostenbudget</vt:lpstr>
      <vt:lpstr>Reisekostenbudget!Print_Area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2001-09-21T22:44:36Z</cp:lastPrinted>
  <dcterms:created xsi:type="dcterms:W3CDTF">2001-07-11T23:50:13Z</dcterms:created>
  <dcterms:modified xsi:type="dcterms:W3CDTF">2012-07-13T15:03:31Z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13878000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