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Users\zalu.CZ\Desktop\Temp\vi-vn\target\"/>
    </mc:Choice>
  </mc:AlternateContent>
  <bookViews>
    <workbookView xWindow="0" yWindow="0" windowWidth="28800" windowHeight="12225" tabRatio="550" xr2:uid="{00000000-000D-0000-FFFF-FFFF00000000}"/>
  </bookViews>
  <sheets>
    <sheet name="Tóm tắt" sheetId="1" r:id="rId1"/>
    <sheet name="Thu nhập hàng tháng" sheetId="3" r:id="rId2"/>
    <sheet name="Chi phí Hàng tháng" sheetId="4" r:id="rId3"/>
    <sheet name="Tiết kiệm Hàng tháng" sheetId="5" r:id="rId4"/>
    <sheet name="Dữ liệu Biểu đồ" sheetId="2" state="hidden" r:id="rId5"/>
  </sheets>
  <definedNames>
    <definedName name="Phần_trăm_thu_nhập_đã_tiêu">'Dữ liệu Biểu đồ'!$B$5</definedName>
    <definedName name="_xlnm.Print_Titles" localSheetId="2">'Chi phí Hàng tháng'!$2:$3</definedName>
    <definedName name="_xlnm.Print_Titles" localSheetId="1">'Thu nhập hàng tháng'!$2:$3</definedName>
    <definedName name="_xlnm.Print_Titles" localSheetId="3">'Tiết kiệm Hàng tháng'!$2:$3</definedName>
    <definedName name="Tiêu_đề_2">Thu_nhập_hàng_tháng[[#Headers],[MỤC]]</definedName>
    <definedName name="Tiêu_đề_3">Chi_phí_hàng_tháng[[#Headers],[MỤC]]</definedName>
    <definedName name="Tiêu_đề_4">Tiết_kiệm[[#Headers],[NGÀY]]</definedName>
    <definedName name="Tiêu_đề_ngân_sách">'Tóm tắt'!$B$1</definedName>
    <definedName name="Tổng_chi_phí_hàng_tháng">'Tóm tắt'!$C$6</definedName>
    <definedName name="Tổng_thu_nhập_hàng_tháng">'Tóm tắt'!$C$4</definedName>
    <definedName name="Tổng_tiết_kiệm_hàng_tháng">'Tóm tắt'!$C$8</definedName>
    <definedName name="Vùng_tiêu_đề_cột_1..C4.1">'Tóm tắt'!$C$3</definedName>
    <definedName name="Vùng_tiêu_đề_cột_2..C6.1">'Tóm tắt'!$C$5</definedName>
    <definedName name="Vùng_tiêu_đề_cột_3..C8.1">'Tóm tắt'!$C$7</definedName>
    <definedName name="Vùng_tiêu_đề_cột_4..C10.1">'Tóm tắt'!$C$9</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4" i="1"/>
  <c r="B1" i="4"/>
  <c r="B1" i="5"/>
  <c r="B1" i="3"/>
  <c r="C8" i="1"/>
  <c r="C10" i="1" l="1"/>
  <c r="B6" i="2"/>
  <c r="B5" i="2"/>
  <c r="B4" i="2" l="1"/>
  <c r="B3" i="1"/>
</calcChain>
</file>

<file path=xl/sharedStrings.xml><?xml version="1.0" encoding="utf-8"?>
<sst xmlns="http://schemas.openxmlformats.org/spreadsheetml/2006/main" count="51" uniqueCount="33">
  <si>
    <t>Ngân sách cá nhân</t>
  </si>
  <si>
    <t>Phần trăm Thu nhập Đã tiêu</t>
  </si>
  <si>
    <t>Tóm tắt</t>
  </si>
  <si>
    <t>TỔNG THU NHẬP HÀNG THÁNG</t>
  </si>
  <si>
    <t>TỔNG CHI PHÍ HÀNG THÁNG</t>
  </si>
  <si>
    <t>TỔNG TIẾT KIỆM HÀNG THÁNG</t>
  </si>
  <si>
    <t>SỐ DƯ TIỀN MẶT</t>
  </si>
  <si>
    <t>Biểu đồ cột hiển thị tổng thu nhập hàng tháng và tổng chi phí hàng tháng ở trong ô này.</t>
  </si>
  <si>
    <t>Thu nhập hàng tháng</t>
  </si>
  <si>
    <t>MỤC</t>
  </si>
  <si>
    <t>Nguồn Thu nhập 1</t>
  </si>
  <si>
    <t>Nguồn Thu nhập 2</t>
  </si>
  <si>
    <t>Khác</t>
  </si>
  <si>
    <t>SỐ TIỀN</t>
  </si>
  <si>
    <t>Chi phí Hàng tháng</t>
  </si>
  <si>
    <t>Thuê/cầm cố</t>
  </si>
  <si>
    <t>Điện</t>
  </si>
  <si>
    <t>Khí đốt</t>
  </si>
  <si>
    <t>Điện thoại di động</t>
  </si>
  <si>
    <t>Tạp phẩm</t>
  </si>
  <si>
    <t>Thanh toán ô tô</t>
  </si>
  <si>
    <t>Chi phí ô tô</t>
  </si>
  <si>
    <t>Khoản vay học viên</t>
  </si>
  <si>
    <t>Thẻ tín dụng</t>
  </si>
  <si>
    <t>Bảo hiểm ô tô</t>
  </si>
  <si>
    <t>Chăm sóc cá nhân</t>
  </si>
  <si>
    <t>Giải trí</t>
  </si>
  <si>
    <t>Khác</t>
  </si>
  <si>
    <t>NGÀY ĐẾN HẠN</t>
  </si>
  <si>
    <t>Ngày</t>
  </si>
  <si>
    <t>Tiết kiệm Hàng tháng</t>
  </si>
  <si>
    <t>NGÀY</t>
  </si>
  <si>
    <t>DỮ LIỆU BIỂU ĐỒ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</si>
</sst>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
    <numFmt numFmtId="165" formatCode="#,##0\ &quot;₫&quot;"/>
    <numFmt numFmtId="166" formatCode="#,##0.00\ &quot;₫&quot;"/>
  </numFmts>
  <fonts count="11" x14ac:knownFonts="1">
    <font>
      <sz val="11"/>
      <color theme="3" tint="0.24994659260841701"/>
      <name val="Calibri"/>
      <family val="2"/>
    </font>
    <font>
      <b/>
      <sz val="10"/>
      <color theme="3" tint="9.9948118533890809E-2"/>
      <name val="Tahoma"/>
      <family val="2"/>
      <scheme val="major"/>
    </font>
    <font>
      <sz val="24"/>
      <color theme="3" tint="0.24994659260841701"/>
      <name val="Century Gothic"/>
      <family val="2"/>
      <scheme val="minor"/>
    </font>
    <font>
      <sz val="20"/>
      <color theme="0"/>
      <name val="Tahoma"/>
      <family val="2"/>
      <scheme val="major"/>
    </font>
    <font>
      <sz val="13"/>
      <color theme="3" tint="0.24994659260841701"/>
      <name val="Tahoma"/>
      <family val="2"/>
      <scheme val="major"/>
    </font>
    <font>
      <sz val="11"/>
      <color theme="4" tint="-0.24994659260841701"/>
      <name val="Tahoma"/>
      <family val="2"/>
      <scheme val="major"/>
    </font>
    <font>
      <sz val="24"/>
      <color theme="3" tint="0.24994659260841701"/>
      <name val="Calibri"/>
      <family val="2"/>
      <charset val="163"/>
    </font>
    <font>
      <sz val="11"/>
      <color theme="3" tint="0.24994659260841701"/>
      <name val="Calibri"/>
      <family val="2"/>
      <charset val="163"/>
    </font>
    <font>
      <sz val="10"/>
      <name val="Calibri"/>
      <family val="2"/>
      <charset val="163"/>
    </font>
    <font>
      <sz val="10"/>
      <color theme="0"/>
      <name val="Calibri"/>
      <family val="2"/>
      <charset val="163"/>
    </font>
    <font>
      <sz val="11"/>
      <color theme="0"/>
      <name val="Calibri"/>
      <family val="2"/>
      <charset val="163"/>
    </font>
  </fonts>
  <fills count="3">
    <fill>
      <patternFill patternType="none"/>
    </fill>
    <fill>
      <patternFill patternType="gray125"/>
    </fill>
    <fill>
      <patternFill patternType="solid">
        <fgColor theme="3" tint="9.9948118533890809E-2"/>
        <bgColor indexed="64"/>
      </patternFill>
    </fill>
  </fills>
  <borders count="2">
    <border>
      <left/>
      <right/>
      <top/>
      <bottom/>
      <diagonal/>
    </border>
    <border>
      <left/>
      <right/>
      <top/>
      <bottom style="thin">
        <color theme="2" tint="-0.24994659260841701"/>
      </bottom>
      <diagonal/>
    </border>
  </borders>
  <cellStyleXfs count="10">
    <xf numFmtId="0" fontId="0" fillId="0" borderId="0"/>
    <xf numFmtId="0" fontId="3" fillId="2" borderId="0" applyNumberFormat="0" applyProtection="0">
      <alignment horizontal="left" vertical="center"/>
    </xf>
    <xf numFmtId="0" fontId="4" fillId="0" borderId="0" applyNumberFormat="0" applyProtection="0">
      <alignment horizontal="left"/>
    </xf>
    <xf numFmtId="0" fontId="5" fillId="0" borderId="1" applyNumberFormat="0" applyAlignment="0" applyProtection="0"/>
    <xf numFmtId="164" fontId="2" fillId="0" borderId="0" applyAlignment="0" applyProtection="0"/>
    <xf numFmtId="0" fontId="1" fillId="0" borderId="0" applyNumberFormat="0" applyFill="0" applyBorder="0" applyAlignment="0" applyProtection="0"/>
    <xf numFmtId="165" fontId="6" fillId="0" borderId="0">
      <alignment horizontal="left" vertical="top"/>
    </xf>
    <xf numFmtId="166" fontId="7" fillId="0" borderId="0">
      <alignment horizontal="left" vertical="center"/>
    </xf>
    <xf numFmtId="0" fontId="7" fillId="0" borderId="0">
      <alignment horizontal="left" vertical="center" wrapText="1"/>
    </xf>
    <xf numFmtId="14" fontId="7" fillId="0" borderId="0">
      <alignment horizontal="left" vertical="center"/>
    </xf>
  </cellStyleXfs>
  <cellXfs count="15">
    <xf numFmtId="0" fontId="0" fillId="0" borderId="0" xfId="0"/>
    <xf numFmtId="0" fontId="0" fillId="0" borderId="0" xfId="0" applyFont="1" applyAlignment="1">
      <alignment horizontal="left" vertical="center"/>
    </xf>
    <xf numFmtId="0" fontId="0" fillId="0" borderId="0" xfId="0" applyFont="1" applyAlignment="1">
      <alignment horizontal="left"/>
    </xf>
    <xf numFmtId="0" fontId="4" fillId="0" borderId="0" xfId="2">
      <alignment horizontal="left"/>
    </xf>
    <xf numFmtId="0" fontId="3" fillId="2" borderId="0" xfId="1">
      <alignment horizontal="left" vertical="center"/>
    </xf>
    <xf numFmtId="0" fontId="5" fillId="0" borderId="1" xfId="3"/>
    <xf numFmtId="165" fontId="6" fillId="0" borderId="0" xfId="6">
      <alignment horizontal="left" vertical="top"/>
    </xf>
    <xf numFmtId="166" fontId="7" fillId="0" borderId="0" xfId="7">
      <alignment horizontal="left" vertical="center"/>
    </xf>
    <xf numFmtId="0" fontId="7" fillId="0" borderId="0" xfId="8">
      <alignment horizontal="left" vertical="center" wrapText="1"/>
    </xf>
    <xf numFmtId="14" fontId="7" fillId="0" borderId="0" xfId="9">
      <alignment horizontal="left" vertical="center"/>
    </xf>
    <xf numFmtId="0" fontId="5" fillId="0" borderId="1" xfId="3" applyAlignment="1">
      <alignment horizontal="left"/>
    </xf>
    <xf numFmtId="0" fontId="7" fillId="0" borderId="0" xfId="0" applyFont="1"/>
    <xf numFmtId="9" fontId="8" fillId="0" borderId="0" xfId="0" applyNumberFormat="1" applyFont="1" applyAlignment="1">
      <alignment horizontal="left" vertical="center"/>
    </xf>
    <xf numFmtId="9" fontId="9" fillId="0" borderId="0" xfId="0" applyNumberFormat="1" applyFont="1" applyAlignment="1">
      <alignment horizontal="center" vertical="center"/>
    </xf>
    <xf numFmtId="0" fontId="10" fillId="0" borderId="0" xfId="0" applyFont="1" applyAlignment="1">
      <alignment horizontal="center" vertical="center"/>
    </xf>
  </cellXfs>
  <cellStyles count="10">
    <cellStyle name="Heading 1" xfId="2" builtinId="16" customBuiltin="1"/>
    <cellStyle name="Heading 2" xfId="3" builtinId="17" customBuiltin="1"/>
    <cellStyle name="Heading 3" xfId="4" builtinId="18" customBuiltin="1"/>
    <cellStyle name="Heading 4" xfId="5" builtinId="19" customBuiltin="1"/>
    <cellStyle name="Mục" xfId="8" xr:uid="{00000000-0005-0000-0000-000005000000}"/>
    <cellStyle name="Ngày" xfId="9" xr:uid="{00000000-0005-0000-0000-000006000000}"/>
    <cellStyle name="Normal" xfId="0" builtinId="0" customBuiltin="1"/>
    <cellStyle name="Số tiền" xfId="7" xr:uid="{00000000-0005-0000-0000-000007000000}"/>
    <cellStyle name="Title" xfId="1" builtinId="15" customBuiltin="1"/>
    <cellStyle name="Tổng cộng" xfId="6" xr:uid="{00000000-0005-0000-0000-000009000000}"/>
  </cellStyles>
  <dxfs count="13">
    <dxf>
      <font>
        <b val="0"/>
        <i val="0"/>
        <strike val="0"/>
        <condense val="0"/>
        <extend val="0"/>
        <outline val="0"/>
        <shadow val="0"/>
        <u val="none"/>
        <vertAlign val="baseline"/>
        <sz val="11"/>
        <color theme="3" tint="0.24994659260841701"/>
        <name val="Calibri"/>
        <family val="2"/>
        <charset val="163"/>
        <scheme val="none"/>
      </font>
      <numFmt numFmtId="166" formatCode="#,##0.00\ &quot;₫&quot;"/>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Calibri"/>
        <family val="2"/>
        <charset val="163"/>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theme="3" tint="0.24994659260841701"/>
        <name val="Calibri"/>
        <family val="2"/>
        <charset val="163"/>
        <scheme val="none"/>
      </font>
    </dxf>
    <dxf>
      <font>
        <b val="0"/>
        <i val="0"/>
        <strike val="0"/>
        <condense val="0"/>
        <extend val="0"/>
        <outline val="0"/>
        <shadow val="0"/>
        <u val="none"/>
        <vertAlign val="baseline"/>
        <sz val="11"/>
        <color theme="3" tint="0.24994659260841701"/>
        <name val="Calibri"/>
        <family val="2"/>
        <charset val="163"/>
        <scheme val="none"/>
      </font>
      <numFmt numFmtId="166" formatCode="#,##0.00\ &quot;₫&quot;"/>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Calibri"/>
        <family val="2"/>
        <charset val="163"/>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Calibri"/>
        <family val="2"/>
        <charset val="163"/>
        <scheme val="none"/>
      </font>
      <alignment horizontal="left" vertical="center" textRotation="0" wrapText="1" indent="0" justifyLastLine="0" shrinkToFit="0" readingOrder="0"/>
    </dxf>
    <dxf>
      <font>
        <b val="0"/>
        <i val="0"/>
        <strike val="0"/>
        <condense val="0"/>
        <extend val="0"/>
        <outline val="0"/>
        <shadow val="0"/>
        <u val="none"/>
        <vertAlign val="baseline"/>
        <sz val="11"/>
        <color theme="3" tint="0.24994659260841701"/>
        <name val="Calibri"/>
        <family val="2"/>
        <charset val="163"/>
        <scheme val="none"/>
      </font>
      <numFmt numFmtId="166" formatCode="#,##0.00\ &quot;₫&quot;"/>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Calibri"/>
        <family val="2"/>
        <charset val="163"/>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theme="3" tint="0.24994659260841701"/>
        <name val="Calibri"/>
        <family val="2"/>
        <charset val="163"/>
        <scheme val="none"/>
      </font>
    </dxf>
    <dxf>
      <font>
        <color theme="7"/>
      </font>
    </dxf>
    <dxf>
      <font>
        <b val="0"/>
        <i val="0"/>
        <color theme="3" tint="0.24994659260841701"/>
      </font>
      <fill>
        <patternFill patternType="none">
          <bgColor auto="1"/>
        </patternFill>
      </fill>
      <border>
        <top style="double">
          <color theme="3" tint="9.9948118533890809E-2"/>
        </top>
      </border>
    </dxf>
    <dxf>
      <font>
        <b val="0"/>
        <i val="0"/>
        <color theme="4" tint="-0.24994659260841701"/>
      </font>
      <fill>
        <patternFill patternType="none">
          <fgColor indexed="64"/>
          <bgColor auto="1"/>
        </patternFill>
      </fill>
      <border diagonalUp="0" diagonalDown="0">
        <left/>
        <right/>
        <top/>
        <bottom style="thin">
          <color theme="2" tint="-0.24994659260841701"/>
        </bottom>
        <vertical/>
        <horizontal/>
      </border>
    </dxf>
    <dxf>
      <font>
        <b val="0"/>
        <i val="0"/>
        <color theme="3" tint="0.24994659260841701"/>
      </font>
      <fill>
        <patternFill patternType="none">
          <bgColor auto="1"/>
        </patternFill>
      </fill>
      <border diagonalUp="0" diagonalDown="0">
        <left/>
        <right/>
        <top/>
        <bottom/>
        <vertical/>
        <horizontal style="thin">
          <color theme="2" tint="-0.24994659260841701"/>
        </horizontal>
      </border>
    </dxf>
  </dxfs>
  <tableStyles count="1" defaultTableStyle="Bảng ngân sách cá nhân" defaultPivotStyle="PivotStyleLight16">
    <tableStyle name="Bảng ngân sách cá nhân" pivot="0" count="3" xr9:uid="{00000000-0011-0000-FFFF-FFFF00000000}">
      <tableStyleElement type="wholeTable" dxfId="12"/>
      <tableStyleElement type="headerRow" dxfId="11"/>
      <tableStyleElement type="total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1220415477837"/>
          <c:y val="0.19933717294131384"/>
          <c:w val="0.77479386099288527"/>
          <c:h val="0.64091170605289205"/>
        </c:manualLayout>
      </c:layout>
      <c:doughnutChart>
        <c:varyColors val="1"/>
        <c:ser>
          <c:idx val="0"/>
          <c:order val="0"/>
          <c:spPr>
            <a:solidFill>
              <a:schemeClr val="accent2"/>
            </a:solidFill>
          </c:spPr>
          <c:dPt>
            <c:idx val="0"/>
            <c:bubble3D val="0"/>
            <c:spPr>
              <a:solidFill>
                <a:schemeClr val="accent6">
                  <a:lumMod val="75000"/>
                </a:schemeClr>
              </a:solidFill>
              <a:ln>
                <a:noFill/>
              </a:ln>
              <a:effectLst/>
            </c:spPr>
            <c:extLst>
              <c:ext xmlns:c16="http://schemas.microsoft.com/office/drawing/2014/chart" uri="{C3380CC4-5D6E-409C-BE32-E72D297353CC}">
                <c16:uniqueId val="{00000001-DEA9-4669-9A55-9B918C2F1273}"/>
              </c:ext>
            </c:extLst>
          </c:dPt>
          <c:dPt>
            <c:idx val="1"/>
            <c:bubble3D val="0"/>
            <c:spPr>
              <a:solidFill>
                <a:schemeClr val="accent1">
                  <a:lumMod val="50000"/>
                </a:schemeClr>
              </a:solidFill>
              <a:ln>
                <a:noFill/>
              </a:ln>
              <a:effectLst/>
            </c:spPr>
            <c:extLst>
              <c:ext xmlns:c16="http://schemas.microsoft.com/office/drawing/2014/chart" uri="{C3380CC4-5D6E-409C-BE32-E72D297353CC}">
                <c16:uniqueId val="{00000003-DEA9-4669-9A55-9B918C2F1273}"/>
              </c:ext>
            </c:extLst>
          </c:dPt>
          <c:dLbls>
            <c:dLbl>
              <c:idx val="0"/>
              <c:delete val="1"/>
              <c:extLst>
                <c:ext xmlns:c15="http://schemas.microsoft.com/office/drawing/2012/chart" uri="{CE6537A1-D6FC-4f65-9D91-7224C49458BB}"/>
                <c:ext xmlns:c16="http://schemas.microsoft.com/office/drawing/2014/chart" uri="{C3380CC4-5D6E-409C-BE32-E72D297353CC}">
                  <c16:uniqueId val="{00000001-DEA9-4669-9A55-9B918C2F1273}"/>
                </c:ext>
              </c:extLst>
            </c:dLbl>
            <c:dLbl>
              <c:idx val="1"/>
              <c:layout>
                <c:manualLayout>
                  <c:x val="0.12416047065324262"/>
                  <c:y val="1.3786288447036166E-4"/>
                </c:manualLayout>
              </c:layout>
              <c:spPr>
                <a:noFill/>
                <a:ln>
                  <a:noFill/>
                </a:ln>
                <a:effectLst/>
              </c:spPr>
              <c:txPr>
                <a:bodyPr rot="0" spcFirstLastPara="1" vertOverflow="clip" horzOverflow="clip" vert="horz" wrap="none" lIns="38100" tIns="19050" rIns="38100" bIns="19050" anchor="ctr" anchorCtr="1">
                  <a:noAutofit/>
                </a:bodyPr>
                <a:lstStyle/>
                <a:p>
                  <a:pPr>
                    <a:defRPr sz="5300" b="0" i="0" u="none" strike="noStrike" kern="1200" baseline="0">
                      <a:solidFill>
                        <a:schemeClr val="tx2">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9457156090782772"/>
                      <c:h val="0.99986227240785974"/>
                    </c:manualLayout>
                  </c15:layout>
                </c:ext>
                <c:ext xmlns:c16="http://schemas.microsoft.com/office/drawing/2014/chart" uri="{C3380CC4-5D6E-409C-BE32-E72D297353CC}">
                  <c16:uniqueId val="{00000003-DEA9-4669-9A55-9B918C2F1273}"/>
                </c:ext>
              </c:extLst>
            </c:dLbl>
            <c:spPr>
              <a:noFill/>
              <a:ln>
                <a:noFill/>
              </a:ln>
              <a:effectLst/>
            </c:spPr>
            <c:txPr>
              <a:bodyPr rot="0" spcFirstLastPara="1" vertOverflow="clip" horzOverflow="clip" vert="horz" wrap="square" lIns="38100" tIns="19050" rIns="38100" bIns="19050" anchor="ctr" anchorCtr="1">
                <a:noAutofit/>
              </a:bodyPr>
              <a:lstStyle/>
              <a:p>
                <a:pPr>
                  <a:defRPr sz="5300" b="0" i="0" u="none" strike="noStrike" kern="1200" baseline="0">
                    <a:solidFill>
                      <a:schemeClr val="tx2">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ext>
            </c:extLst>
          </c:dLbls>
          <c:val>
            <c:numRef>
              <c:f>'Dữ liệu Biểu đồ'!$B$4:$B$5</c:f>
              <c:numCache>
                <c:formatCode>0%</c:formatCode>
                <c:ptCount val="2"/>
                <c:pt idx="0">
                  <c:v>0.37706666666666666</c:v>
                </c:pt>
                <c:pt idx="1">
                  <c:v>0.62293333333333334</c:v>
                </c:pt>
              </c:numCache>
            </c:numRef>
          </c:val>
          <c:extLst>
            <c:ext xmlns:c16="http://schemas.microsoft.com/office/drawing/2014/chart" uri="{C3380CC4-5D6E-409C-BE32-E72D297353CC}">
              <c16:uniqueId val="{00000004-2E22-4DD0-9B19-D5F075987E9B}"/>
            </c:ext>
          </c:extLst>
        </c:ser>
        <c:dLbls>
          <c:showLegendKey val="0"/>
          <c:showVal val="1"/>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Thu nhập</c:v>
          </c:tx>
          <c:spPr>
            <a:solidFill>
              <a:schemeClr val="accent1">
                <a:lumMod val="50000"/>
              </a:schemeClr>
            </a:solidFill>
            <a:ln>
              <a:noFill/>
            </a:ln>
            <a:effectLst/>
          </c:spPr>
          <c:invertIfNegative val="0"/>
          <c:cat>
            <c:strLit>
              <c:ptCount val="1"/>
              <c:pt idx="0">
                <c:v> </c:v>
              </c:pt>
            </c:strLit>
          </c:cat>
          <c:val>
            <c:numRef>
              <c:f>'Tóm tắt'!$C$4</c:f>
              <c:numCache>
                <c:formatCode>#,##0\ "₫"</c:formatCode>
                <c:ptCount val="1"/>
                <c:pt idx="0">
                  <c:v>3750</c:v>
                </c:pt>
              </c:numCache>
            </c:numRef>
          </c:val>
          <c:extLst>
            <c:ext xmlns:c16="http://schemas.microsoft.com/office/drawing/2014/chart" uri="{C3380CC4-5D6E-409C-BE32-E72D297353CC}">
              <c16:uniqueId val="{00000000-32D9-4A8D-AD80-74C09DFD73FF}"/>
            </c:ext>
          </c:extLst>
        </c:ser>
        <c:ser>
          <c:idx val="1"/>
          <c:order val="1"/>
          <c:tx>
            <c:v>Chi phí</c:v>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2-5EE4-43DA-8A6E-9087B1F74C7D}"/>
              </c:ext>
            </c:extLst>
          </c:dPt>
          <c:cat>
            <c:strLit>
              <c:ptCount val="1"/>
              <c:pt idx="0">
                <c:v> </c:v>
              </c:pt>
            </c:strLit>
          </c:cat>
          <c:val>
            <c:numRef>
              <c:f>'Tóm tắt'!$C$6</c:f>
              <c:numCache>
                <c:formatCode>#,##0\ "₫"</c:formatCode>
                <c:ptCount val="1"/>
                <c:pt idx="0">
                  <c:v>2336</c:v>
                </c:pt>
              </c:numCache>
            </c:numRef>
          </c:val>
          <c:extLst>
            <c:ext xmlns:c16="http://schemas.microsoft.com/office/drawing/2014/chart" uri="{C3380CC4-5D6E-409C-BE32-E72D297353CC}">
              <c16:uniqueId val="{00000001-32D9-4A8D-AD80-74C09DFD73FF}"/>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274296208"/>
        <c:crosses val="autoZero"/>
        <c:auto val="1"/>
        <c:lblAlgn val="ctr"/>
        <c:lblOffset val="100"/>
        <c:noMultiLvlLbl val="0"/>
      </c:catAx>
      <c:valAx>
        <c:axId val="274296208"/>
        <c:scaling>
          <c:orientation val="minMax"/>
        </c:scaling>
        <c:delete val="0"/>
        <c:axPos val="l"/>
        <c:numFmt formatCode="#,##0\ &quot;₫&quot;"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274295816"/>
        <c:crosses val="autoZero"/>
        <c:crossBetween val="between"/>
      </c:valAx>
      <c:spPr>
        <a:noFill/>
        <a:ln>
          <a:noFill/>
        </a:ln>
        <a:effectLst/>
      </c:spPr>
    </c:plotArea>
    <c:legend>
      <c:legendPos val="b"/>
      <c:layout>
        <c:manualLayout>
          <c:xMode val="edge"/>
          <c:yMode val="edge"/>
          <c:x val="0.24216547115586812"/>
          <c:y val="0.89169339188382579"/>
          <c:w val="0.6855459239701861"/>
          <c:h val="6.65428936958247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alibri" panose="020F0502020204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419099</xdr:rowOff>
    </xdr:from>
    <xdr:to>
      <xdr:col>2</xdr:col>
      <xdr:colOff>57150</xdr:colOff>
      <xdr:row>11</xdr:row>
      <xdr:rowOff>28575</xdr:rowOff>
    </xdr:to>
    <xdr:graphicFrame macro="">
      <xdr:nvGraphicFramePr>
        <xdr:cNvPr id="4" name="Biểu_đồ_phần_trăm_thu_nhập" descr="Biểu đồ hình khuyên hiển thị phần trăm thu nhập đã tiêu">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114300</xdr:colOff>
      <xdr:row>2</xdr:row>
      <xdr:rowOff>47625</xdr:rowOff>
    </xdr:from>
    <xdr:to>
      <xdr:col>9</xdr:col>
      <xdr:colOff>95250</xdr:colOff>
      <xdr:row>10</xdr:row>
      <xdr:rowOff>136814</xdr:rowOff>
    </xdr:to>
    <xdr:graphicFrame macro="">
      <xdr:nvGraphicFramePr>
        <xdr:cNvPr id="2" name="Biểu_đồ_chi_phí_thu_nhập" descr="Biểu đồ thanh cột so sánh thu nhập và chi phí">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hu_nhập_hàng_tháng" displayName="Thu_nhập_hàng_tháng" ref="B3:C6" totalsRowDxfId="8">
  <autoFilter ref="B3:C6" xr:uid="{00000000-0009-0000-0100-000004000000}"/>
  <tableColumns count="2">
    <tableColumn id="1" xr3:uid="{00000000-0010-0000-0000-000001000000}" name="MỤC" totalsRowLabel="Tổng" totalsRowDxfId="7" dataCellStyle="Mục"/>
    <tableColumn id="2" xr3:uid="{00000000-0010-0000-0000-000002000000}" name="SỐ TIỀN" totalsRowFunction="sum" totalsRowDxfId="6" dataCellStyle="Số tiền"/>
  </tableColumns>
  <tableStyleInfo name="Bảng ngân sách cá nhân" showFirstColumn="0" showLastColumn="0" showRowStripes="1" showColumnStripes="0"/>
  <extLst>
    <ext xmlns:x14="http://schemas.microsoft.com/office/spreadsheetml/2009/9/main" uri="{504A1905-F514-4f6f-8877-14C23A59335A}">
      <x14:table altTextSummary="Nhập các nguồn thu nhập hàng tháng và số tiền vào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Chi_phí_hàng_tháng" displayName="Chi_phí_hàng_tháng" ref="B3:D16">
  <autoFilter ref="B3:D16" xr:uid="{00000000-0009-0000-0100-000008000000}"/>
  <tableColumns count="3">
    <tableColumn id="1" xr3:uid="{00000000-0010-0000-0100-000001000000}" name="MỤC" totalsRowLabel="Tổng" totalsRowDxfId="5" dataCellStyle="Mục"/>
    <tableColumn id="2" xr3:uid="{00000000-0010-0000-0100-000002000000}" name="NGÀY ĐẾN HẠN" totalsRowDxfId="4" dataCellStyle="Ngày"/>
    <tableColumn id="3" xr3:uid="{00000000-0010-0000-0100-000003000000}" name="SỐ TIỀN" totalsRowFunction="sum" totalsRowDxfId="3" dataCellStyle="Số tiền"/>
  </tableColumns>
  <tableStyleInfo name="Bảng ngân sách cá nhân" showFirstColumn="0" showLastColumn="0" showRowStripes="1" showColumnStripes="0"/>
  <extLst>
    <ext xmlns:x14="http://schemas.microsoft.com/office/spreadsheetml/2009/9/main" uri="{504A1905-F514-4f6f-8877-14C23A59335A}">
      <x14:table altTextSummary="Nhập các khoản chi phí hàng tháng, ngày đến hạn và số tiền vào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iết_kiệm" displayName="Tiết_kiệm" ref="B3:C6" totalsRowDxfId="2">
  <autoFilter ref="B3:C6" xr:uid="{00000000-0009-0000-0100-00000C000000}"/>
  <tableColumns count="2">
    <tableColumn id="1" xr3:uid="{00000000-0010-0000-0200-000001000000}" name="NGÀY" totalsRowLabel="Tổng" totalsRowDxfId="1" dataCellStyle="Ngày"/>
    <tableColumn id="2" xr3:uid="{00000000-0010-0000-0200-000002000000}" name="SỐ TIỀN" totalsRowFunction="sum" totalsRowDxfId="0" dataCellStyle="Số tiền"/>
  </tableColumns>
  <tableStyleInfo name="Bảng ngân sách cá nhân" showFirstColumn="0" showLastColumn="0" showRowStripes="1" showColumnStripes="0"/>
  <extLst>
    <ext xmlns:x14="http://schemas.microsoft.com/office/spreadsheetml/2009/9/main" uri="{504A1905-F514-4f6f-8877-14C23A59335A}">
      <x14:table altTextSummary="Nhập số tiền tiết kiệm hàng tháng và ngày vào bảng này"/>
    </ext>
  </extLst>
</table>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A1:H11"/>
  <sheetViews>
    <sheetView showGridLines="0" tabSelected="1" zoomScaleNormal="100" workbookViewId="0"/>
  </sheetViews>
  <sheetFormatPr defaultColWidth="9.140625" defaultRowHeight="27.75" customHeight="1" x14ac:dyDescent="0.25"/>
  <cols>
    <col min="1" max="1" width="2.7109375" customWidth="1"/>
    <col min="2" max="2" width="45.7109375" style="2" customWidth="1"/>
    <col min="3" max="3" width="33.7109375" customWidth="1"/>
    <col min="4" max="8" width="9.140625" style="2"/>
    <col min="9" max="9" width="2.7109375" style="2" customWidth="1"/>
    <col min="10" max="16384" width="9.140625" style="2"/>
  </cols>
  <sheetData>
    <row r="1" spans="1:8" s="4" customFormat="1" ht="40.5" customHeight="1" x14ac:dyDescent="0.25">
      <c r="B1" s="4" t="s">
        <v>0</v>
      </c>
    </row>
    <row r="2" spans="1:8" s="1" customFormat="1" ht="33" customHeight="1" x14ac:dyDescent="0.25">
      <c r="A2"/>
      <c r="B2" s="3" t="s">
        <v>1</v>
      </c>
      <c r="C2" s="3" t="s">
        <v>2</v>
      </c>
    </row>
    <row r="3" spans="1:8" s="1" customFormat="1" ht="18.75" customHeight="1" x14ac:dyDescent="0.25">
      <c r="A3"/>
      <c r="B3" s="13">
        <f>Phần_trăm_thu_nhập_đã_tiêu</f>
        <v>0.62293333333333334</v>
      </c>
      <c r="C3" s="5" t="s">
        <v>3</v>
      </c>
      <c r="D3" s="14" t="s">
        <v>7</v>
      </c>
      <c r="E3" s="14"/>
      <c r="F3" s="14"/>
      <c r="G3" s="14"/>
      <c r="H3" s="14"/>
    </row>
    <row r="4" spans="1:8" s="1" customFormat="1" ht="46.5" customHeight="1" x14ac:dyDescent="0.25">
      <c r="A4"/>
      <c r="B4" s="13"/>
      <c r="C4" s="6">
        <f>SUM(Thu_nhập_hàng_tháng[[#All],[SỐ TIỀN]])</f>
        <v>3750</v>
      </c>
      <c r="D4" s="14"/>
      <c r="E4" s="14"/>
      <c r="F4" s="14"/>
      <c r="G4" s="14"/>
      <c r="H4" s="14"/>
    </row>
    <row r="5" spans="1:8" s="1" customFormat="1" ht="18.75" customHeight="1" x14ac:dyDescent="0.25">
      <c r="A5"/>
      <c r="B5" s="13"/>
      <c r="C5" s="10" t="s">
        <v>4</v>
      </c>
      <c r="D5" s="14"/>
      <c r="E5" s="14"/>
      <c r="F5" s="14"/>
      <c r="G5" s="14"/>
      <c r="H5" s="14"/>
    </row>
    <row r="6" spans="1:8" s="1" customFormat="1" ht="46.5" customHeight="1" x14ac:dyDescent="0.25">
      <c r="A6"/>
      <c r="B6" s="13"/>
      <c r="C6" s="6">
        <f>SUM(Chi_phí_hàng_tháng[[#All],[SỐ TIỀN]])</f>
        <v>2336</v>
      </c>
      <c r="D6" s="14"/>
      <c r="E6" s="14"/>
      <c r="F6" s="14"/>
      <c r="G6" s="14"/>
      <c r="H6" s="14"/>
    </row>
    <row r="7" spans="1:8" s="1" customFormat="1" ht="18.75" customHeight="1" x14ac:dyDescent="0.25">
      <c r="A7"/>
      <c r="B7" s="13"/>
      <c r="C7" s="10" t="s">
        <v>5</v>
      </c>
      <c r="D7" s="14"/>
      <c r="E7" s="14"/>
      <c r="F7" s="14"/>
      <c r="G7" s="14"/>
      <c r="H7" s="14"/>
    </row>
    <row r="8" spans="1:8" s="1" customFormat="1" ht="46.5" customHeight="1" x14ac:dyDescent="0.25">
      <c r="A8"/>
      <c r="B8" s="13"/>
      <c r="C8" s="6">
        <f>SUM(Tiết_kiệm[[#All],[SỐ TIỀN]])</f>
        <v>550</v>
      </c>
      <c r="D8" s="14"/>
      <c r="E8" s="14"/>
      <c r="F8" s="14"/>
      <c r="G8" s="14"/>
      <c r="H8" s="14"/>
    </row>
    <row r="9" spans="1:8" s="1" customFormat="1" ht="18.75" customHeight="1" x14ac:dyDescent="0.25">
      <c r="A9"/>
      <c r="B9" s="13"/>
      <c r="C9" s="10" t="s">
        <v>6</v>
      </c>
      <c r="D9" s="14"/>
      <c r="E9" s="14"/>
      <c r="F9" s="14"/>
      <c r="G9" s="14"/>
      <c r="H9" s="14"/>
    </row>
    <row r="10" spans="1:8" s="1" customFormat="1" ht="46.5" customHeight="1" x14ac:dyDescent="0.25">
      <c r="A10"/>
      <c r="B10" s="13"/>
      <c r="C10" s="6">
        <f>Tổng_thu_nhập_hàng_tháng-Tổng_chi_phí_hàng_tháng-Tổng_tiết_kiệm_hàng_tháng</f>
        <v>864</v>
      </c>
      <c r="D10" s="14"/>
      <c r="E10" s="14"/>
      <c r="F10" s="14"/>
      <c r="G10" s="14"/>
      <c r="H10" s="14"/>
    </row>
    <row r="11" spans="1:8" ht="27.75" customHeight="1" x14ac:dyDescent="0.25">
      <c r="D11" s="14"/>
      <c r="E11" s="14"/>
      <c r="F11" s="14"/>
      <c r="G11" s="14"/>
      <c r="H11" s="14"/>
    </row>
  </sheetData>
  <mergeCells count="2">
    <mergeCell ref="B3:B10"/>
    <mergeCell ref="D3:H11"/>
  </mergeCells>
  <dataValidations count="14">
    <dataValidation allowBlank="1" showInputMessage="1" showErrorMessage="1" prompt="Tạo Ngân sách cá nhân trong sổ làm việc này. Biểu đồ vành khuyên và biểu đồ cột được cập nhật tự động trong trang tính này dựa trên tổng thu nhập và chi phí hàng tháng" sqref="A1" xr:uid="{00000000-0002-0000-0000-000000000000}"/>
    <dataValidation allowBlank="1" showInputMessage="1" showErrorMessage="1" prompt="Tổng thu nhập hàng tháng được tính toán tự động trong ô này " sqref="C4" xr:uid="{00000000-0002-0000-0000-000001000000}"/>
    <dataValidation allowBlank="1" showInputMessage="1" showErrorMessage="1" prompt="Tổng chi phí hàng tháng được tính toán tự động trong ô này" sqref="C6" xr:uid="{00000000-0002-0000-0000-000002000000}"/>
    <dataValidation allowBlank="1" showInputMessage="1" showErrorMessage="1" prompt="Tổng số tiền tiết kiệm hàng tháng được tính toán tự động trong ô này" sqref="C8" xr:uid="{00000000-0002-0000-0000-000003000000}"/>
    <dataValidation allowBlank="1" showInputMessage="1" showErrorMessage="1" prompt="Số dư tiền mặt được tính toán tự động trong ô này" sqref="C10" xr:uid="{00000000-0002-0000-0000-000004000000}"/>
    <dataValidation allowBlank="1" showInputMessage="1" showErrorMessage="1" prompt="Tiêu đề của trang tính này nằm trong ô này. Tóm tắt Tổng thu nhập hàng tháng, Tổng chi phí hàng tháng, Tổng số tiền tiết kiệm hàng tháng và Số dư tiền mặt trong ô C3 đến C10" sqref="B1" xr:uid="{00000000-0002-0000-0000-000005000000}"/>
    <dataValidation allowBlank="1" showInputMessage="1" showErrorMessage="1" prompt="Biểu đồ vành khuyên với phần trăm thu nhập đã chi tiêu trong ô này" sqref="B3:B10" xr:uid="{00000000-0002-0000-0000-000006000000}"/>
    <dataValidation allowBlank="1" showInputMessage="1" showErrorMessage="1" prompt="Biểu đồ vành khuyên với phần trăm thu nhập đã chi tiêu trong ô bên dưới" sqref="B2" xr:uid="{00000000-0002-0000-0000-000007000000}"/>
    <dataValidation allowBlank="1" showInputMessage="1" showErrorMessage="1" prompt="Tóm tắt Tổng thu nhập, chi phí, số tiền tiết kiệm hàng tháng &amp; Số dư tiền mặt được cập nhật tự động trong ô bên dưới. Biểu đồ cột tổng thu nhập hàng tháng &amp; tổng chi phí hàng tháng trong ô D3" sqref="C2" xr:uid="{00000000-0002-0000-0000-000008000000}"/>
    <dataValidation allowBlank="1" showInputMessage="1" showErrorMessage="1" prompt="Tổng thu nhập hàng tháng được tính toán tự động trong ô bên dưới" sqref="C3" xr:uid="{00000000-0002-0000-0000-000009000000}"/>
    <dataValidation allowBlank="1" showInputMessage="1" showErrorMessage="1" prompt="Tổng chi phí hàng tháng được tính toán tự động trong ô bên dưới" sqref="C5" xr:uid="{00000000-0002-0000-0000-00000A000000}"/>
    <dataValidation allowBlank="1" showInputMessage="1" showErrorMessage="1" prompt="Tổng số tiền tiết kiệm hàng tháng được tính toán tự động trong ô bên dưới" sqref="C7" xr:uid="{00000000-0002-0000-0000-00000B000000}"/>
    <dataValidation allowBlank="1" showInputMessage="1" showErrorMessage="1" prompt="Số dư tiền mặt được tính toán tự động trong ô bên dưới" sqref="C9" xr:uid="{00000000-0002-0000-0000-00000C000000}"/>
    <dataValidation allowBlank="1" showInputMessage="1" showErrorMessage="1" prompt="Biểu đồ cột so sánh tổng thu nhập hàng tháng và tổng chi tiêu hàng tháng trong ô D3 đến H11" sqref="D3:H11" xr:uid="{00000000-0002-0000-0000-00000D000000}"/>
  </dataValidations>
  <printOptions horizontalCentered="1"/>
  <pageMargins left="0.4" right="0.4" top="0.4" bottom="0.4" header="0.25" footer="0.25"/>
  <pageSetup paperSize="9" scale="73" fitToHeight="0" orientation="portrait" r:id="rId1"/>
  <headerFooter differentFirst="1">
    <oddFooter>&amp;CPage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29259091-5E1F-48B8-ACB1-043C76D3FB35}">
            <xm:f>'Dữ liệu Biểu đồ'!B$6</xm:f>
            <x14:dxf>
              <font>
                <color theme="7"/>
              </font>
            </x14:dxf>
          </x14:cfRule>
          <xm:sqref>C10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C6"/>
  <sheetViews>
    <sheetView showGridLines="0" zoomScaleNormal="100" workbookViewId="0"/>
  </sheetViews>
  <sheetFormatPr defaultColWidth="9.140625" defaultRowHeight="27.75" customHeight="1" x14ac:dyDescent="0.25"/>
  <cols>
    <col min="1" max="1" width="2.7109375" style="2" customWidth="1"/>
    <col min="2" max="2" width="26.7109375" style="2" customWidth="1"/>
    <col min="3" max="3" width="21.140625" customWidth="1"/>
    <col min="4" max="16384" width="9.140625" style="2"/>
  </cols>
  <sheetData>
    <row r="1" spans="1:3" s="4" customFormat="1" ht="40.5" customHeight="1" x14ac:dyDescent="0.25">
      <c r="B1" s="4" t="str">
        <f>Tiêu_đề_ngân_sách</f>
        <v>Ngân sách cá nhân</v>
      </c>
    </row>
    <row r="2" spans="1:3" s="1" customFormat="1" ht="31.5" customHeight="1" x14ac:dyDescent="0.25">
      <c r="B2" s="3" t="s">
        <v>8</v>
      </c>
      <c r="C2"/>
    </row>
    <row r="3" spans="1:3" s="1" customFormat="1" ht="18.75" customHeight="1" x14ac:dyDescent="0.2">
      <c r="B3" s="5" t="s">
        <v>9</v>
      </c>
      <c r="C3" s="5" t="s">
        <v>13</v>
      </c>
    </row>
    <row r="4" spans="1:3" ht="27.95" customHeight="1" x14ac:dyDescent="0.25">
      <c r="A4" s="1"/>
      <c r="B4" s="8" t="s">
        <v>10</v>
      </c>
      <c r="C4" s="7">
        <v>2500</v>
      </c>
    </row>
    <row r="5" spans="1:3" ht="27.95" customHeight="1" x14ac:dyDescent="0.25">
      <c r="A5" s="1"/>
      <c r="B5" s="8" t="s">
        <v>11</v>
      </c>
      <c r="C5" s="7">
        <v>1000</v>
      </c>
    </row>
    <row r="6" spans="1:3" ht="27.95" customHeight="1" x14ac:dyDescent="0.25">
      <c r="A6" s="1"/>
      <c r="B6" s="8" t="s">
        <v>12</v>
      </c>
      <c r="C6" s="7">
        <v>250</v>
      </c>
    </row>
  </sheetData>
  <dataValidations count="5">
    <dataValidation allowBlank="1" showInputMessage="1" showErrorMessage="1" prompt="Nhập Thu nhập hàng tháng vào trang tính này" sqref="A1" xr:uid="{00000000-0002-0000-0100-000000000000}"/>
    <dataValidation allowBlank="1" showInputMessage="1" showErrorMessage="1" prompt="Nhập Mục thu nhập vào cột này, bên dưới đầu đề này. Sử dụng bộ lọc đầu đề để tìm mục nhập cụ thể" sqref="B3" xr:uid="{00000000-0002-0000-0100-000001000000}"/>
    <dataValidation allowBlank="1" showInputMessage="1" showErrorMessage="1" prompt="Nhập Số tiền vào cột này, bên dưới đầu đề này" sqref="C3" xr:uid="{00000000-0002-0000-0100-000002000000}"/>
    <dataValidation allowBlank="1" showInputMessage="1" showErrorMessage="1" prompt="Tiêu đề được cập nhật tự động trong ô này" sqref="B1" xr:uid="{00000000-0002-0000-0100-000003000000}"/>
    <dataValidation allowBlank="1" showInputMessage="1" showErrorMessage="1" prompt="Nhập chi tiết Thu nhập hàng tháng vào bảng bên dưới" sqref="B2" xr:uid="{00000000-0002-0000-0100-000004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D16"/>
  <sheetViews>
    <sheetView showGridLines="0" zoomScaleNormal="100" workbookViewId="0"/>
  </sheetViews>
  <sheetFormatPr defaultColWidth="9.140625" defaultRowHeight="27.75" customHeight="1" x14ac:dyDescent="0.25"/>
  <cols>
    <col min="1" max="1" width="2.7109375" style="2" customWidth="1"/>
    <col min="2" max="2" width="26.7109375" style="2" customWidth="1"/>
    <col min="3" max="3" width="21.140625" customWidth="1"/>
    <col min="4" max="4" width="15.7109375" style="2" customWidth="1"/>
    <col min="5" max="16384" width="9.140625" style="2"/>
  </cols>
  <sheetData>
    <row r="1" spans="1:4" s="4" customFormat="1" ht="40.5" customHeight="1" x14ac:dyDescent="0.25">
      <c r="B1" s="4" t="str">
        <f>Tiêu_đề_ngân_sách</f>
        <v>Ngân sách cá nhân</v>
      </c>
    </row>
    <row r="2" spans="1:4" s="1" customFormat="1" ht="31.5" customHeight="1" x14ac:dyDescent="0.25">
      <c r="B2" s="3" t="s">
        <v>14</v>
      </c>
      <c r="C2"/>
      <c r="D2" s="3"/>
    </row>
    <row r="3" spans="1:4" s="1" customFormat="1" ht="18.75" customHeight="1" x14ac:dyDescent="0.2">
      <c r="B3" s="5" t="s">
        <v>9</v>
      </c>
      <c r="C3" s="5" t="s">
        <v>28</v>
      </c>
      <c r="D3" s="5" t="s">
        <v>13</v>
      </c>
    </row>
    <row r="4" spans="1:4" ht="27.95" customHeight="1" x14ac:dyDescent="0.25">
      <c r="A4" s="1"/>
      <c r="B4" s="8" t="s">
        <v>15</v>
      </c>
      <c r="C4" s="9" t="s">
        <v>29</v>
      </c>
      <c r="D4" s="7">
        <v>800</v>
      </c>
    </row>
    <row r="5" spans="1:4" ht="27.95" customHeight="1" x14ac:dyDescent="0.25">
      <c r="A5" s="1"/>
      <c r="B5" s="8" t="s">
        <v>16</v>
      </c>
      <c r="C5" s="9" t="s">
        <v>29</v>
      </c>
      <c r="D5" s="7">
        <v>120</v>
      </c>
    </row>
    <row r="6" spans="1:4" ht="27.95" customHeight="1" x14ac:dyDescent="0.25">
      <c r="A6" s="1"/>
      <c r="B6" s="8" t="s">
        <v>17</v>
      </c>
      <c r="C6" s="9" t="s">
        <v>29</v>
      </c>
      <c r="D6" s="7">
        <v>50</v>
      </c>
    </row>
    <row r="7" spans="1:4" ht="27.95" customHeight="1" x14ac:dyDescent="0.25">
      <c r="A7" s="1"/>
      <c r="B7" s="8" t="s">
        <v>18</v>
      </c>
      <c r="C7" s="9" t="s">
        <v>29</v>
      </c>
      <c r="D7" s="7">
        <v>45</v>
      </c>
    </row>
    <row r="8" spans="1:4" ht="27.95" customHeight="1" x14ac:dyDescent="0.25">
      <c r="A8" s="1"/>
      <c r="B8" s="8" t="s">
        <v>19</v>
      </c>
      <c r="C8" s="9" t="s">
        <v>29</v>
      </c>
      <c r="D8" s="7">
        <v>500</v>
      </c>
    </row>
    <row r="9" spans="1:4" ht="27.95" customHeight="1" x14ac:dyDescent="0.25">
      <c r="A9" s="1"/>
      <c r="B9" s="8" t="s">
        <v>20</v>
      </c>
      <c r="C9" s="9" t="s">
        <v>29</v>
      </c>
      <c r="D9" s="7">
        <v>273</v>
      </c>
    </row>
    <row r="10" spans="1:4" ht="27.95" customHeight="1" x14ac:dyDescent="0.25">
      <c r="A10" s="1"/>
      <c r="B10" s="8" t="s">
        <v>21</v>
      </c>
      <c r="C10" s="9" t="s">
        <v>29</v>
      </c>
      <c r="D10" s="7">
        <v>120</v>
      </c>
    </row>
    <row r="11" spans="1:4" ht="27.95" customHeight="1" x14ac:dyDescent="0.25">
      <c r="A11" s="1"/>
      <c r="B11" s="8" t="s">
        <v>22</v>
      </c>
      <c r="C11" s="9" t="s">
        <v>29</v>
      </c>
      <c r="D11" s="7">
        <v>50</v>
      </c>
    </row>
    <row r="12" spans="1:4" ht="27.95" customHeight="1" x14ac:dyDescent="0.25">
      <c r="A12" s="1"/>
      <c r="B12" s="8" t="s">
        <v>23</v>
      </c>
      <c r="C12" s="9" t="s">
        <v>29</v>
      </c>
      <c r="D12" s="7">
        <v>100</v>
      </c>
    </row>
    <row r="13" spans="1:4" ht="27.95" customHeight="1" x14ac:dyDescent="0.25">
      <c r="A13" s="1"/>
      <c r="B13" s="8" t="s">
        <v>24</v>
      </c>
      <c r="C13" s="9" t="s">
        <v>29</v>
      </c>
      <c r="D13" s="7">
        <v>78</v>
      </c>
    </row>
    <row r="14" spans="1:4" ht="27.95" customHeight="1" x14ac:dyDescent="0.25">
      <c r="A14" s="1"/>
      <c r="B14" s="8" t="s">
        <v>25</v>
      </c>
      <c r="C14" s="9" t="s">
        <v>29</v>
      </c>
      <c r="D14" s="7">
        <v>50</v>
      </c>
    </row>
    <row r="15" spans="1:4" ht="27.95" customHeight="1" x14ac:dyDescent="0.25">
      <c r="A15" s="1"/>
      <c r="B15" s="8" t="s">
        <v>26</v>
      </c>
      <c r="C15" s="9" t="s">
        <v>29</v>
      </c>
      <c r="D15" s="7">
        <v>100</v>
      </c>
    </row>
    <row r="16" spans="1:4" ht="27.95" customHeight="1" x14ac:dyDescent="0.25">
      <c r="A16" s="1"/>
      <c r="B16" s="8" t="s">
        <v>27</v>
      </c>
      <c r="C16" s="9" t="s">
        <v>29</v>
      </c>
      <c r="D16" s="7">
        <v>50</v>
      </c>
    </row>
  </sheetData>
  <dataValidations count="6">
    <dataValidation allowBlank="1" showInputMessage="1" showErrorMessage="1" prompt="Nhập Chi phí hàng tháng vào trang tính này" sqref="A1" xr:uid="{00000000-0002-0000-0200-000000000000}"/>
    <dataValidation allowBlank="1" showInputMessage="1" showErrorMessage="1" prompt="Nhập Mục chi phí vào cột này, bên dưới đầu đề này. Sử dụng bộ lọc đầu đề để tìm mục nhập cụ thể" sqref="B3" xr:uid="{00000000-0002-0000-0200-000001000000}"/>
    <dataValidation allowBlank="1" showInputMessage="1" showErrorMessage="1" prompt="Nhập Ngày đến hạn vào cột này, bên dưới đầu đề này" sqref="C3" xr:uid="{00000000-0002-0000-0200-000002000000}"/>
    <dataValidation allowBlank="1" showInputMessage="1" showErrorMessage="1" prompt="Nhập Số tiền vào cột này, bên dưới đầu đề này" sqref="D3" xr:uid="{00000000-0002-0000-0200-000003000000}"/>
    <dataValidation allowBlank="1" showInputMessage="1" showErrorMessage="1" prompt="Tiêu đề được cập nhật tự động trong ô này" sqref="B1" xr:uid="{00000000-0002-0000-0200-000004000000}"/>
    <dataValidation allowBlank="1" showInputMessage="1" showErrorMessage="1" prompt="Nhập Chi phí hàng tháng vào bảng bên dưới" sqref="B2" xr:uid="{00000000-0002-0000-0200-000005000000}"/>
  </dataValidations>
  <printOptions horizontalCentered="1"/>
  <pageMargins left="0.4" right="0.4" top="0.4" bottom="0.4" header="0.25" footer="0.25"/>
  <pageSetup paperSize="9" fitToHeight="0" orientation="portrait" r:id="rId1"/>
  <headerFooter differentFirst="1">
    <oddFooter>&amp;CPage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C6"/>
  <sheetViews>
    <sheetView showGridLines="0" zoomScaleNormal="100" workbookViewId="0"/>
  </sheetViews>
  <sheetFormatPr defaultColWidth="9.140625" defaultRowHeight="27.75" customHeight="1" x14ac:dyDescent="0.25"/>
  <cols>
    <col min="1" max="1" width="2.7109375" style="2" customWidth="1"/>
    <col min="2" max="2" width="26.7109375" style="2" customWidth="1"/>
    <col min="3" max="3" width="21.140625" customWidth="1"/>
    <col min="4" max="16384" width="9.140625" style="2"/>
  </cols>
  <sheetData>
    <row r="1" spans="1:3" s="4" customFormat="1" ht="40.5" customHeight="1" x14ac:dyDescent="0.25">
      <c r="B1" s="4" t="str">
        <f>Tiêu_đề_ngân_sách</f>
        <v>Ngân sách cá nhân</v>
      </c>
    </row>
    <row r="2" spans="1:3" s="1" customFormat="1" ht="31.5" customHeight="1" x14ac:dyDescent="0.25">
      <c r="A2"/>
      <c r="B2" s="3" t="s">
        <v>30</v>
      </c>
      <c r="C2"/>
    </row>
    <row r="3" spans="1:3" s="1" customFormat="1" ht="18.75" customHeight="1" x14ac:dyDescent="0.25">
      <c r="A3"/>
      <c r="B3" s="5" t="s">
        <v>31</v>
      </c>
      <c r="C3" s="5" t="s">
        <v>13</v>
      </c>
    </row>
    <row r="4" spans="1:3" ht="27.95" customHeight="1" x14ac:dyDescent="0.25">
      <c r="A4"/>
      <c r="B4" s="9" t="s">
        <v>29</v>
      </c>
      <c r="C4" s="7">
        <v>200</v>
      </c>
    </row>
    <row r="5" spans="1:3" ht="27.95" customHeight="1" x14ac:dyDescent="0.25">
      <c r="A5"/>
      <c r="B5" s="9" t="s">
        <v>29</v>
      </c>
      <c r="C5" s="7">
        <v>250</v>
      </c>
    </row>
    <row r="6" spans="1:3" ht="27.95" customHeight="1" x14ac:dyDescent="0.25">
      <c r="A6"/>
      <c r="B6" s="9" t="s">
        <v>29</v>
      </c>
      <c r="C6" s="7">
        <v>100</v>
      </c>
    </row>
  </sheetData>
  <dataValidations count="5">
    <dataValidation allowBlank="1" showInputMessage="1" showErrorMessage="1" prompt="Nhập Số tiền tiết kiệm hàng tháng vào trang tính này" sqref="A1" xr:uid="{00000000-0002-0000-0300-000000000000}"/>
    <dataValidation allowBlank="1" showInputMessage="1" showErrorMessage="1" prompt="Nhập Ngày gửi tiết kiệm vào cột này, bên dưới đầu đề này. Sử dụng bộ lọc đầu đề để tìm mục nhập cụ thể" sqref="B3" xr:uid="{00000000-0002-0000-0300-000001000000}"/>
    <dataValidation allowBlank="1" showInputMessage="1" showErrorMessage="1" prompt="Nhập Số tiền vào cột này, bên dưới đầu đề này" sqref="C3" xr:uid="{00000000-0002-0000-0300-000002000000}"/>
    <dataValidation allowBlank="1" showInputMessage="1" showErrorMessage="1" prompt="Tiêu đề được cập nhật tự động trong ô này" sqref="B1" xr:uid="{00000000-0002-0000-0300-000003000000}"/>
    <dataValidation allowBlank="1" showInputMessage="1" showErrorMessage="1" prompt="Nhập Số tiền tiết kiệm hàng tháng vào bảng bên dưới" sqref="B2" xr:uid="{00000000-0002-0000-0300-000004000000}"/>
  </dataValidations>
  <printOptions horizontalCentered="1"/>
  <pageMargins left="0.4" right="0.4" top="0.4" bottom="0.4" header="0.25" footer="0.25"/>
  <pageSetup paperSize="9" fitToHeight="0" orientation="portrait" r:id="rId1"/>
  <headerFooter differentFirst="1">
    <oddFooter>&amp;CPage &amp;P of &amp;N</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1" tint="0.249977111117893"/>
    <pageSetUpPr fitToPage="1"/>
  </sheetPr>
  <dimension ref="B2:B6"/>
  <sheetViews>
    <sheetView workbookViewId="0"/>
  </sheetViews>
  <sheetFormatPr defaultRowHeight="16.5" customHeight="1" x14ac:dyDescent="0.25"/>
  <cols>
    <col min="1" max="1" width="1.5703125" customWidth="1"/>
  </cols>
  <sheetData>
    <row r="2" spans="2:2" ht="16.5" customHeight="1" x14ac:dyDescent="0.25">
      <c r="B2" s="11" t="s">
        <v>32</v>
      </c>
    </row>
    <row r="4" spans="2:2" ht="16.5" customHeight="1" x14ac:dyDescent="0.25">
      <c r="B4" s="12">
        <f>MIN(1,1-B5)</f>
        <v>0.37706666666666666</v>
      </c>
    </row>
    <row r="5" spans="2:2" ht="16.5" customHeight="1" x14ac:dyDescent="0.25">
      <c r="B5" s="12">
        <f>MIN(Tổng_chi_phí_hàng_tháng/Tổng_thu_nhập_hàng_tháng,1)</f>
        <v>0.62293333333333334</v>
      </c>
    </row>
    <row r="6" spans="2:2" ht="16.5" customHeight="1" x14ac:dyDescent="0.25">
      <c r="B6" s="11" t="b">
        <f>(Tổng_chi_phí_hàng_tháng/Tổng_thu_nhập_hàng_tháng)&gt;1</f>
        <v>0</v>
      </c>
    </row>
  </sheetData>
  <printOptions horizontalCentered="1"/>
  <pageMargins left="0.4" right="0.4" top="0.4" bottom="0.4" header="0.25" footer="0.25"/>
  <pageSetup paperSize="9" fitToHeight="0" orientation="portrait"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Tóm tắt</vt:lpstr>
      <vt:lpstr>Thu nhập hàng tháng</vt:lpstr>
      <vt:lpstr>Chi phí Hàng tháng</vt:lpstr>
      <vt:lpstr>Tiết kiệm Hàng tháng</vt:lpstr>
      <vt:lpstr>Dữ liệu Biểu đồ</vt:lpstr>
      <vt:lpstr>Phần_trăm_thu_nhập_đã_tiêu</vt:lpstr>
      <vt:lpstr>'Chi phí Hàng tháng'!Print_Titles</vt:lpstr>
      <vt:lpstr>'Thu nhập hàng tháng'!Print_Titles</vt:lpstr>
      <vt:lpstr>'Tiết kiệm Hàng tháng'!Print_Titles</vt:lpstr>
      <vt:lpstr>Tiêu_đề_2</vt:lpstr>
      <vt:lpstr>Tiêu_đề_3</vt:lpstr>
      <vt:lpstr>Tiêu_đề_4</vt:lpstr>
      <vt:lpstr>Tiêu_đề_ngân_sách</vt:lpstr>
      <vt:lpstr>Tổng_chi_phí_hàng_tháng</vt:lpstr>
      <vt:lpstr>Tổng_thu_nhập_hàng_tháng</vt:lpstr>
      <vt:lpstr>Tổng_tiết_kiệm_hàng_tháng</vt:lpstr>
      <vt:lpstr>Vùng_tiêu_đề_cột_1..C4.1</vt:lpstr>
      <vt:lpstr>Vùng_tiêu_đề_cột_2..C6.1</vt:lpstr>
      <vt:lpstr>Vùng_tiêu_đề_cột_3..C8.1</vt:lpstr>
      <vt:lpstr>Vùng_tiêu_đề_cột_4..C10.1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Zakia Lu</cp:lastModifiedBy>
  <dcterms:created xsi:type="dcterms:W3CDTF">2017-11-19T23:54:12Z</dcterms:created>
  <dcterms:modified xsi:type="dcterms:W3CDTF">2018-07-02T02:06:10Z</dcterms:modified>
</cp:coreProperties>
</file>

<file path=docProps/custom.xml><?xml version="1.0" encoding="utf-8"?>
<Properties xmlns="http://schemas.openxmlformats.org/officeDocument/2006/custom-properties" xmlns:vt="http://schemas.openxmlformats.org/officeDocument/2006/docPropsVTypes"/>
</file>