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refreshAllConnections="1"/>
  <mc:AlternateContent xmlns:mc="http://schemas.openxmlformats.org/markup-compatibility/2006">
    <mc:Choice Requires="x15">
      <x15ac:absPath xmlns:x15ac="http://schemas.microsoft.com/office/spreadsheetml/2010/11/ac" url="\\192.168.13.10\UA_Temp\MIC_060\Template\2052_CHS\FY13HOApr4\Excel\"/>
    </mc:Choice>
  </mc:AlternateContent>
  <bookViews>
    <workbookView xWindow="0" yWindow="0" windowWidth="22650" windowHeight="11280"/>
  </bookViews>
  <sheets>
    <sheet name="作业计划" sheetId="1" r:id="rId1"/>
    <sheet name="作业详细信息" sheetId="3" r:id="rId2"/>
  </sheets>
  <definedNames>
    <definedName name="_xlnm.Print_Area" localSheetId="1">作业详细信息!$A:$H</definedName>
    <definedName name="_xlnm.Print_Titles" localSheetId="0">作业计划!$6:$6</definedName>
    <definedName name="_xlnm.Print_Titles" localSheetId="1">作业详细信息!$4:$4</definedName>
    <definedName name="复选框规则">作业计划!$F$1</definedName>
    <definedName name="切片器_到期日期">#N/A</definedName>
    <definedName name="切片器_进度">#N/A</definedName>
    <definedName name="切片器_开始日期">#N/A</definedName>
    <definedName name="切片器_课程">#N/A</definedName>
    <definedName name="切片器_作业">#N/A</definedName>
    <definedName name="日期检查">作业计划!$C$4*IF(作业计划!$D$4="周",7,IF(作业计划!$D$4="天",1,30))</definedName>
  </definedNames>
  <calcPr calcId="152511"/>
  <pivotCaches>
    <pivotCache cacheId="8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<sst xmlns="http://schemas.openxmlformats.org/spreadsheetml/2006/main" count="77" uniqueCount="55">
  <si>
    <t xml:space="preserve">  </t>
  </si>
  <si>
    <t>作业计划</t>
  </si>
  <si>
    <t>作业详细信息</t>
  </si>
  <si>
    <t>课程</t>
  </si>
  <si>
    <t>作业</t>
    <phoneticPr fontId="5" type="noConversion"/>
  </si>
  <si>
    <t>讲师</t>
  </si>
  <si>
    <t>开始日期</t>
  </si>
  <si>
    <t>到期日期</t>
  </si>
  <si>
    <t>进度</t>
  </si>
  <si>
    <t>百分比</t>
  </si>
  <si>
    <t>何阿诺</t>
  </si>
  <si>
    <t>护理 1</t>
    <phoneticPr fontId="5" type="noConversion"/>
  </si>
  <si>
    <t>护理 1</t>
    <phoneticPr fontId="5" type="noConversion"/>
  </si>
  <si>
    <t>护理 1</t>
    <phoneticPr fontId="5" type="noConversion"/>
  </si>
  <si>
    <t>护理 2</t>
    <phoneticPr fontId="5" type="noConversion"/>
  </si>
  <si>
    <t>护理 3</t>
    <phoneticPr fontId="5" type="noConversion"/>
  </si>
  <si>
    <r>
      <rPr>
        <sz val="10"/>
        <color theme="1"/>
        <rFont val="宋体"/>
        <family val="3"/>
        <charset val="134"/>
      </rPr>
      <t>项目</t>
    </r>
    <r>
      <rPr>
        <sz val="10"/>
        <color theme="1"/>
        <rFont val="Century Gothic"/>
        <family val="2"/>
        <scheme val="minor"/>
      </rPr>
      <t xml:space="preserve"> 1</t>
    </r>
    <phoneticPr fontId="5" type="noConversion"/>
  </si>
  <si>
    <t>项目 2</t>
    <phoneticPr fontId="5" type="noConversion"/>
  </si>
  <si>
    <t>项目 3</t>
    <phoneticPr fontId="5" type="noConversion"/>
  </si>
  <si>
    <t>项目 4</t>
    <phoneticPr fontId="5" type="noConversion"/>
  </si>
  <si>
    <t>项目 5</t>
    <phoneticPr fontId="5" type="noConversion"/>
  </si>
  <si>
    <t>项目 6</t>
    <phoneticPr fontId="5" type="noConversion"/>
  </si>
  <si>
    <t>项目 7</t>
    <phoneticPr fontId="5" type="noConversion"/>
  </si>
  <si>
    <t>项目 8</t>
    <phoneticPr fontId="5" type="noConversion"/>
  </si>
  <si>
    <t>项目 9</t>
    <phoneticPr fontId="5" type="noConversion"/>
  </si>
  <si>
    <t>项目 10</t>
    <phoneticPr fontId="5" type="noConversion"/>
  </si>
  <si>
    <t>项目 11</t>
    <phoneticPr fontId="5" type="noConversion"/>
  </si>
  <si>
    <t>项目 12</t>
    <phoneticPr fontId="5" type="noConversion"/>
  </si>
  <si>
    <t>何阿诺</t>
    <phoneticPr fontId="5" type="noConversion"/>
  </si>
  <si>
    <t>戴达仁</t>
    <phoneticPr fontId="5" type="noConversion"/>
  </si>
  <si>
    <t>戴达仁</t>
    <phoneticPr fontId="5" type="noConversion"/>
  </si>
  <si>
    <t>魏宇</t>
  </si>
  <si>
    <t>方鸿波</t>
  </si>
  <si>
    <t>方鸿波</t>
    <phoneticPr fontId="5" type="noConversion"/>
  </si>
  <si>
    <t>魏宇</t>
    <phoneticPr fontId="5" type="noConversion"/>
  </si>
  <si>
    <t>何阿诺</t>
    <phoneticPr fontId="5" type="noConversion"/>
  </si>
  <si>
    <t>月</t>
  </si>
  <si>
    <t>作业</t>
  </si>
  <si>
    <t>项目 1</t>
  </si>
  <si>
    <t>项目 10</t>
  </si>
  <si>
    <t>项目 11</t>
  </si>
  <si>
    <t>项目 12</t>
  </si>
  <si>
    <t>项目 2</t>
  </si>
  <si>
    <t>项目 3</t>
  </si>
  <si>
    <t>项目 4</t>
  </si>
  <si>
    <t>项目 5</t>
  </si>
  <si>
    <t>项目 6</t>
  </si>
  <si>
    <t>项目 7</t>
  </si>
  <si>
    <t>项目 8</t>
  </si>
  <si>
    <t>项目 9</t>
  </si>
  <si>
    <t>护理 1</t>
  </si>
  <si>
    <t>护理 2</t>
  </si>
  <si>
    <t>护理 3</t>
  </si>
  <si>
    <t>戴达仁</t>
  </si>
  <si>
    <t>突出显示的到期作业范围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</si>
</sst>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8"/>
      <color theme="3"/>
      <name val="Century Gothic"/>
      <family val="2"/>
      <scheme val="major"/>
    </font>
    <font>
      <sz val="10"/>
      <color theme="1"/>
      <name val="Century Gothic"/>
      <family val="2"/>
      <scheme val="major"/>
    </font>
    <font>
      <b/>
      <sz val="11"/>
      <color theme="3" tint="0.499984740745262"/>
      <name val="Century Gothic"/>
      <family val="2"/>
      <scheme val="minor"/>
    </font>
    <font>
      <sz val="9"/>
      <name val="宋体"/>
      <family val="3"/>
      <charset val="134"/>
      <scheme val="minor"/>
    </font>
    <font>
      <b/>
      <sz val="28"/>
      <color theme="0"/>
      <name val="Microsoft YaHei UI"/>
      <family val="2"/>
      <charset val="134"/>
    </font>
    <font>
      <b/>
      <sz val="36"/>
      <color theme="0"/>
      <name val="Microsoft YaHei UI"/>
      <family val="2"/>
      <charset val="134"/>
    </font>
    <font>
      <b/>
      <sz val="18"/>
      <color theme="3"/>
      <name val="Microsoft YaHei UI"/>
      <family val="2"/>
      <charset val="134"/>
    </font>
    <font>
      <b/>
      <sz val="10"/>
      <color theme="1" tint="0.249977111117893"/>
      <name val="Microsoft YaHei UI"/>
      <family val="2"/>
      <charset val="134"/>
    </font>
    <font>
      <sz val="10"/>
      <color theme="1"/>
      <name val="Microsoft YaHei UI"/>
      <family val="2"/>
      <charset val="134"/>
    </font>
    <font>
      <b/>
      <sz val="8"/>
      <color theme="1"/>
      <name val="Microsoft YaHei UI"/>
      <family val="2"/>
      <charset val="134"/>
    </font>
    <font>
      <b/>
      <sz val="11"/>
      <color theme="3" tint="0.499984740745262"/>
      <name val="Microsoft YaHei UI"/>
      <family val="2"/>
      <charset val="134"/>
    </font>
    <font>
      <sz val="9"/>
      <color theme="0"/>
      <name val="Microsoft YaHei UI"/>
      <family val="2"/>
      <charset val="134"/>
    </font>
    <font>
      <sz val="18"/>
      <color theme="1"/>
      <name val="Microsoft YaHei UI"/>
      <family val="2"/>
      <charset val="134"/>
    </font>
    <font>
      <sz val="12"/>
      <color theme="1"/>
      <name val="Microsoft YaHei UI"/>
      <family val="2"/>
      <charset val="134"/>
    </font>
    <font>
      <sz val="10"/>
      <color theme="1"/>
      <name val="宋体"/>
      <family val="3"/>
      <charset val="134"/>
      <scheme val="major"/>
    </font>
    <font>
      <sz val="10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2" tint="-4.9989318521683403E-2"/>
        <bgColor indexed="64"/>
      </patternFill>
    </fill>
  </fills>
  <borders count="4">
    <border>
      <left/>
      <right/>
      <top/>
      <bottom/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>
      <alignment horizontal="left" vertical="center"/>
    </xf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3" borderId="1" applyNumberFormat="0" applyAlignment="0" applyProtection="0"/>
  </cellStyleXfs>
  <cellXfs count="36">
    <xf numFmtId="0" fontId="0" fillId="0" borderId="0" xfId="0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6" fillId="2" borderId="0" xfId="2" applyFont="1" applyFill="1" applyAlignment="1">
      <alignment horizontal="left"/>
    </xf>
    <xf numFmtId="0" fontId="7" fillId="2" borderId="0" xfId="2" applyFont="1" applyFill="1" applyAlignment="1">
      <alignment horizontal="left" vertical="center" wrapText="1"/>
    </xf>
    <xf numFmtId="0" fontId="8" fillId="2" borderId="0" xfId="2" applyFont="1" applyFill="1"/>
    <xf numFmtId="0" fontId="9" fillId="2" borderId="0" xfId="2" applyFont="1" applyFill="1"/>
    <xf numFmtId="0" fontId="10" fillId="2" borderId="0" xfId="0" applyFont="1" applyFill="1">
      <alignment horizontal="left" vertical="center"/>
    </xf>
    <xf numFmtId="0" fontId="6" fillId="2" borderId="0" xfId="2" applyFont="1" applyFill="1" applyAlignment="1">
      <alignment horizontal="left" vertical="top"/>
    </xf>
    <xf numFmtId="0" fontId="10" fillId="0" borderId="0" xfId="0" applyFont="1">
      <alignment horizontal="left" vertical="center"/>
    </xf>
    <xf numFmtId="0" fontId="11" fillId="0" borderId="3" xfId="0" applyFont="1" applyBorder="1" applyAlignment="1">
      <alignment horizontal="right"/>
    </xf>
    <xf numFmtId="0" fontId="12" fillId="3" borderId="2" xfId="3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Fill="1" applyBorder="1" applyAlignment="1">
      <alignment vertical="center" wrapText="1"/>
    </xf>
    <xf numFmtId="14" fontId="10" fillId="0" borderId="0" xfId="0" applyNumberFormat="1" applyFont="1" applyFill="1" applyBorder="1" applyAlignment="1">
      <alignment horizontal="left" vertical="center"/>
    </xf>
    <xf numFmtId="9" fontId="10" fillId="0" borderId="0" xfId="1" applyFont="1" applyFill="1" applyBorder="1" applyAlignment="1">
      <alignment vertical="center"/>
    </xf>
    <xf numFmtId="9" fontId="10" fillId="0" borderId="0" xfId="1" applyNumberFormat="1" applyFont="1" applyFill="1" applyBorder="1" applyAlignment="1">
      <alignment horizontal="right" vertical="center"/>
    </xf>
    <xf numFmtId="0" fontId="7" fillId="2" borderId="0" xfId="2" applyFont="1" applyFill="1" applyAlignment="1">
      <alignment horizontal="left" vertical="center"/>
    </xf>
    <xf numFmtId="0" fontId="8" fillId="2" borderId="0" xfId="2" applyFont="1" applyFill="1" applyAlignment="1">
      <alignment horizontal="left"/>
    </xf>
    <xf numFmtId="0" fontId="8" fillId="2" borderId="0" xfId="2" applyFont="1" applyFill="1" applyAlignment="1"/>
    <xf numFmtId="0" fontId="13" fillId="2" borderId="0" xfId="2" applyFont="1" applyFill="1"/>
    <xf numFmtId="0" fontId="10" fillId="0" borderId="0" xfId="0" applyFont="1" applyAlignment="1">
      <alignment wrapText="1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4" fillId="0" borderId="0" xfId="0" applyFont="1">
      <alignment horizontal="left" vertical="center"/>
    </xf>
    <xf numFmtId="0" fontId="15" fillId="0" borderId="0" xfId="0" applyFont="1">
      <alignment horizontal="left" vertical="center"/>
    </xf>
    <xf numFmtId="0" fontId="16" fillId="0" borderId="0" xfId="0" applyFont="1" applyFill="1" applyBorder="1" applyAlignment="1">
      <alignment vertical="center"/>
    </xf>
    <xf numFmtId="0" fontId="0" fillId="2" borderId="0" xfId="0" applyFill="1">
      <alignment horizontal="left" vertical="center"/>
    </xf>
    <xf numFmtId="0" fontId="10" fillId="0" borderId="0" xfId="0" pivotButton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4">
    <cellStyle name="百分比" xfId="1" builtinId="5"/>
    <cellStyle name="标题" xfId="2" builtinId="15"/>
    <cellStyle name="常规" xfId="0" builtinId="0" customBuiltin="1"/>
    <cellStyle name="检查单元格" xfId="3" builtinId="23" customBuiltin="1"/>
  </cellStyles>
  <dxfs count="39">
    <dxf>
      <font>
        <sz val="10"/>
      </font>
    </dxf>
    <dxf>
      <font>
        <name val="Microsoft YaHei UI"/>
        <scheme val="none"/>
      </font>
    </dxf>
    <dxf>
      <font>
        <b val="0"/>
      </font>
    </dxf>
    <dxf>
      <font>
        <b val="0"/>
      </font>
    </dxf>
    <dxf>
      <font>
        <name val="Microsoft YaHei UI"/>
        <scheme val="none"/>
      </font>
    </dxf>
    <dxf>
      <font>
        <sz val="10"/>
      </font>
    </dxf>
    <dxf>
      <font>
        <strike val="0"/>
        <outline val="0"/>
        <shadow val="0"/>
        <u val="none"/>
        <vertAlign val="baseline"/>
        <sz val="10"/>
        <color theme="1"/>
        <name val="Microsoft YaHei UI"/>
        <scheme val="none"/>
      </font>
      <numFmt numFmtId="13" formatCode="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scheme val="none"/>
      </font>
      <numFmt numFmtId="13" formatCode="0%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scheme val="none"/>
      </font>
      <numFmt numFmtId="176" formatCode="m/d/yyyy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scheme val="none"/>
      </font>
      <numFmt numFmtId="19" formatCode="yyyy/m/d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color theme="0"/>
      </font>
      <fill>
        <patternFill>
          <bgColor theme="0" tint="-0.499984740745262"/>
        </patternFill>
      </fill>
    </dxf>
    <dxf>
      <font>
        <b/>
        <i/>
        <color theme="0" tint="-0.499984740745262"/>
      </font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 val="0"/>
        <i/>
        <color theme="0" tint="-0.499984740745262"/>
      </font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/>
          <bgColor theme="0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>
          <bgColor theme="0" tint="-4.9989318521683403E-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border>
        <top style="double">
          <color theme="1"/>
        </top>
      </border>
    </dxf>
    <dxf>
      <font>
        <b val="0"/>
        <i val="0"/>
        <color theme="0"/>
      </font>
      <fill>
        <patternFill patternType="solid">
          <fgColor theme="1"/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z val="10"/>
        <color theme="0"/>
        <name val="Century Gothic"/>
        <scheme val="major"/>
      </font>
      <fill>
        <patternFill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z val="10"/>
        <color theme="0"/>
      </font>
      <fill>
        <patternFill patternType="solid"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3" defaultTableStyle="作业计划" defaultPivotStyle="作业详细信息">
    <tableStyle name="Assignment detail Slicer" pivot="0" table="0" count="10">
      <tableStyleElement type="wholeTable" dxfId="38"/>
      <tableStyleElement type="headerRow" dxfId="37"/>
    </tableStyle>
    <tableStyle name="作业计划" pivot="0" count="7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  <tableStyleElement type="firstColumnStripe" dxfId="30"/>
    </tableStyle>
    <tableStyle name="作业详细信息" table="0" count="11">
      <tableStyleElement type="wholeTable" dxfId="29"/>
      <tableStyleElement type="headerRow" dxfId="28"/>
      <tableStyleElement type="totalRow" dxfId="27"/>
      <tableStyleElement type="firstRowStripe" dxfId="26"/>
      <tableStyleElement type="firstColumnStripe" dxfId="25"/>
      <tableStyleElement type="firstSubtotalRow" dxfId="24"/>
      <tableStyleElement type="secondSubtotalRow" dxfId="23"/>
      <tableStyleElement type="firstRowSubheading" dxfId="22"/>
      <tableStyleElement type="secondRowSubheading" dxfId="21"/>
      <tableStyleElement type="pageFieldLabels" dxfId="20"/>
      <tableStyleElement type="pageFieldValues" dxfId="19"/>
    </tableStyle>
  </tableStyles>
  <colors>
    <mruColors>
      <color rgb="FFF4FAA0"/>
      <color rgb="FFFCD692"/>
      <color rgb="FFFF9379"/>
      <color rgb="FFFF6D4B"/>
      <color rgb="FFF32E07"/>
    </mruColors>
  </colors>
  <extLst>
    <ext xmlns:x14="http://schemas.microsoft.com/office/spreadsheetml/2009/9/main" uri="{46F421CA-312F-682f-3DD2-61675219B42D}">
      <x14:dxfs count="8">
        <dxf>
          <font>
            <b val="0"/>
            <i val="0"/>
            <sz val="10"/>
            <color theme="0" tint="-0.499984740745262"/>
          </font>
          <fill>
            <patternFill patternType="solid">
              <fgColor auto="1"/>
              <bgColor theme="7" tint="0.79998168889431442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auto="1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7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/>
            <i val="0"/>
            <sz val="10"/>
            <color theme="0"/>
          </font>
          <fill>
            <patternFill patternType="solid">
              <fgColor auto="1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theme="4" tint="0.79995117038483843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theme="4" tint="0.59999389629810485"/>
              <bgColor theme="7" tint="-0.2499465926084170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rgb="FFFFFFFF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rgb="FFFFFFFF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Assignment detail Slicer">
        <x14:slicerStyle name="Assignment detail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13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sharedStrings" Target="sharedStrings.xml"/><Relationship Id="rId5" Type="http://schemas.microsoft.com/office/2007/relationships/slicerCache" Target="slicerCaches/slicerCache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microsoft.com/office/2007/relationships/slicerCache" Target="slicerCaches/slicerCache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checked="Checked" fmlaLink="$F$1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0316;&#19994;&#35814;&#32454;&#20449;&#24687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316;&#19994;&#35745;&#2101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9526</xdr:colOff>
      <xdr:row>0</xdr:row>
      <xdr:rowOff>257175</xdr:rowOff>
    </xdr:from>
    <xdr:to>
      <xdr:col>7</xdr:col>
      <xdr:colOff>676276</xdr:colOff>
      <xdr:row>0</xdr:row>
      <xdr:rowOff>513207</xdr:rowOff>
    </xdr:to>
    <xdr:sp macro="" textlink="">
      <xdr:nvSpPr>
        <xdr:cNvPr id="5" name="作业详细信息" descr="&quot;&quot;" title="作业详细信息导航按钮">
          <a:hlinkClick xmlns:r="http://schemas.openxmlformats.org/officeDocument/2006/relationships" r:id="rId1" tooltip="单击查看“作业详细信息”"/>
        </xdr:cNvPr>
        <xdr:cNvSpPr/>
      </xdr:nvSpPr>
      <xdr:spPr>
        <a:xfrm>
          <a:off x="6410326" y="257175"/>
          <a:ext cx="2400300" cy="256032"/>
        </a:xfrm>
        <a:prstGeom prst="roundRect">
          <a:avLst>
            <a:gd name="adj" fmla="val 50000"/>
          </a:avLst>
        </a:prstGeom>
        <a:solidFill>
          <a:schemeClr val="bg1"/>
        </a:soli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l"/>
          <a:r>
            <a:rPr lang="zh-CN" altLang="en-US" sz="800" b="0" baseline="0">
              <a:solidFill>
                <a:sysClr val="windowText" lastClr="000000"/>
              </a:solidFill>
            </a:rPr>
            <a:t>作业详细信息                                                  </a:t>
          </a:r>
          <a:r>
            <a:rPr lang="en-US" altLang="zh-CN" sz="900" b="0" i="0" baseline="0">
              <a:solidFill>
                <a:srgbClr val="000000"/>
              </a:solidFill>
              <a:effectLst/>
              <a:latin typeface="Wingdings 3" panose="05040102010807070707" pitchFamily="18" charset="2"/>
            </a:rPr>
            <a:t>u</a:t>
          </a:r>
          <a:r>
            <a:rPr lang="en-US" altLang="zh-CN" sz="800" b="0" i="0" baseline="0">
              <a:solidFill>
                <a:srgbClr val="000000"/>
              </a:solidFill>
              <a:effectLst/>
              <a:latin typeface="Wingdings 3" panose="05040102010807070707" pitchFamily="18" charset="2"/>
            </a:rPr>
            <a:t>  </a:t>
          </a:r>
          <a:endParaRPr lang="en-US" sz="900" b="0" baseline="0">
            <a:solidFill>
              <a:sysClr val="windowText" lastClr="000000"/>
            </a:solidFill>
            <a:latin typeface="Wingdings 3" pitchFamily="18" charset="2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9525</xdr:rowOff>
        </xdr:from>
        <xdr:to>
          <xdr:col>1</xdr:col>
          <xdr:colOff>238125</xdr:colOff>
          <xdr:row>3</xdr:row>
          <xdr:rowOff>209550</xdr:rowOff>
        </xdr:to>
        <xdr:sp macro="" textlink="">
          <xdr:nvSpPr>
            <xdr:cNvPr id="1029" name="作业突出显示" descr="Checkbox rule&#10;&#10;Checked, rule is on.  Unchecked, rule is off.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314327</xdr:colOff>
      <xdr:row>3</xdr:row>
      <xdr:rowOff>38099</xdr:rowOff>
    </xdr:from>
    <xdr:to>
      <xdr:col>8</xdr:col>
      <xdr:colOff>66676</xdr:colOff>
      <xdr:row>4</xdr:row>
      <xdr:rowOff>9525</xdr:rowOff>
    </xdr:to>
    <xdr:grpSp>
      <xdr:nvGrpSpPr>
        <xdr:cNvPr id="4" name="组合 3"/>
        <xdr:cNvGrpSpPr/>
      </xdr:nvGrpSpPr>
      <xdr:grpSpPr>
        <a:xfrm>
          <a:off x="5867402" y="1162049"/>
          <a:ext cx="3067049" cy="190501"/>
          <a:chOff x="5867402" y="1162049"/>
          <a:chExt cx="3067049" cy="190501"/>
        </a:xfrm>
      </xdr:grpSpPr>
      <xdr:grpSp>
        <xdr:nvGrpSpPr>
          <xdr:cNvPr id="3" name="组 2"/>
          <xdr:cNvGrpSpPr/>
        </xdr:nvGrpSpPr>
        <xdr:grpSpPr>
          <a:xfrm>
            <a:off x="7613518" y="1162049"/>
            <a:ext cx="1320933" cy="190500"/>
            <a:chOff x="6934200" y="1533525"/>
            <a:chExt cx="1724313" cy="228600"/>
          </a:xfrm>
        </xdr:grpSpPr>
        <xdr:sp macro="" textlink="">
          <xdr:nvSpPr>
            <xdr:cNvPr id="6" name="蓝色" descr="&quot;&quot;" title="5% - 蓝色"/>
            <xdr:cNvSpPr/>
          </xdr:nvSpPr>
          <xdr:spPr>
            <a:xfrm>
              <a:off x="7496174" y="1533525"/>
              <a:ext cx="209551" cy="197510"/>
            </a:xfrm>
            <a:prstGeom prst="rect">
              <a:avLst/>
            </a:prstGeom>
            <a:solidFill>
              <a:schemeClr val="accent4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7" name="绿色" descr="&quot;&quot;" title="40% - 绿色"/>
            <xdr:cNvSpPr/>
          </xdr:nvSpPr>
          <xdr:spPr>
            <a:xfrm>
              <a:off x="7772400" y="1533525"/>
              <a:ext cx="209551" cy="197510"/>
            </a:xfrm>
            <a:prstGeom prst="rect">
              <a:avLst/>
            </a:prstGeom>
            <a:solidFill>
              <a:schemeClr val="accent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8" name="黄色" descr="&quot;&quot;" title="75% - 黄色"/>
            <xdr:cNvSpPr/>
          </xdr:nvSpPr>
          <xdr:spPr>
            <a:xfrm>
              <a:off x="8048625" y="1533525"/>
              <a:ext cx="209551" cy="197510"/>
            </a:xfrm>
            <a:prstGeom prst="rect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0" name="5%" descr="&quot;&quot;" title="5%"/>
            <xdr:cNvSpPr/>
          </xdr:nvSpPr>
          <xdr:spPr>
            <a:xfrm>
              <a:off x="6934200" y="1533525"/>
              <a:ext cx="495300" cy="2286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r"/>
              <a:r>
                <a:rPr lang="en-US" sz="800">
                  <a:solidFill>
                    <a:sysClr val="windowText" lastClr="000000"/>
                  </a:solidFill>
                  <a:latin typeface="Microsoft YaHei UI" panose="020B0503020204020204" pitchFamily="34" charset="-122"/>
                  <a:ea typeface="Microsoft YaHei UI" panose="020B0503020204020204" pitchFamily="34" charset="-122"/>
                </a:rPr>
                <a:t>5%</a:t>
              </a:r>
            </a:p>
          </xdr:txBody>
        </xdr:sp>
        <xdr:sp macro="" textlink="">
          <xdr:nvSpPr>
            <xdr:cNvPr id="11" name="75%" descr="&quot;&quot;" title="75%"/>
            <xdr:cNvSpPr/>
          </xdr:nvSpPr>
          <xdr:spPr>
            <a:xfrm>
              <a:off x="8324851" y="1533525"/>
              <a:ext cx="333662" cy="20574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l"/>
              <a:r>
                <a:rPr lang="en-US" sz="800">
                  <a:solidFill>
                    <a:sysClr val="windowText" lastClr="000000"/>
                  </a:solidFill>
                  <a:latin typeface="Microsoft YaHei UI" panose="020B0503020204020204" pitchFamily="34" charset="-122"/>
                  <a:ea typeface="Microsoft YaHei UI" panose="020B0503020204020204" pitchFamily="34" charset="-122"/>
                </a:rPr>
                <a:t>75%</a:t>
              </a:r>
            </a:p>
          </xdr:txBody>
        </xdr:sp>
      </xdr:grpSp>
      <xdr:sp macro="" textlink="">
        <xdr:nvSpPr>
          <xdr:cNvPr id="23" name="完成颜色条图例" descr="&quot;&quot;" title="完成颜色条图例"/>
          <xdr:cNvSpPr/>
        </xdr:nvSpPr>
        <xdr:spPr>
          <a:xfrm>
            <a:off x="5867402" y="1162050"/>
            <a:ext cx="1895097" cy="1905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r"/>
            <a:r>
              <a:rPr lang="zh-CN" altLang="en-US" sz="800" b="1">
                <a:solidFill>
                  <a:sysClr val="windowText" lastClr="000000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完成颜色条图例</a:t>
            </a:r>
            <a:endParaRPr lang="en-US" sz="800" b="1">
              <a:solidFill>
                <a:sysClr val="windowText" lastClr="000000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828674</xdr:colOff>
      <xdr:row>0</xdr:row>
      <xdr:rowOff>266702</xdr:rowOff>
    </xdr:from>
    <xdr:to>
      <xdr:col>7</xdr:col>
      <xdr:colOff>19049</xdr:colOff>
      <xdr:row>0</xdr:row>
      <xdr:rowOff>523876</xdr:rowOff>
    </xdr:to>
    <xdr:sp macro="" textlink="">
      <xdr:nvSpPr>
        <xdr:cNvPr id="6" name="转到“作业计划”" descr="&quot;&quot;" title="作业计划导航按钮">
          <a:hlinkClick xmlns:r="http://schemas.openxmlformats.org/officeDocument/2006/relationships" r:id="rId1" tooltip="点击查看“作业计划”"/>
        </xdr:cNvPr>
        <xdr:cNvSpPr/>
      </xdr:nvSpPr>
      <xdr:spPr>
        <a:xfrm>
          <a:off x="5191124" y="266702"/>
          <a:ext cx="2286000" cy="257174"/>
        </a:xfrm>
        <a:prstGeom prst="roundRect">
          <a:avLst>
            <a:gd name="adj" fmla="val 50000"/>
          </a:avLst>
        </a:prstGeom>
        <a:solidFill>
          <a:schemeClr val="bg1"/>
        </a:soli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l"/>
          <a:r>
            <a:rPr lang="en-US" sz="1100" b="0">
              <a:solidFill>
                <a:sysClr val="windowText" lastClr="000000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◄                                    </a:t>
          </a:r>
          <a:r>
            <a:rPr lang="zh-CN" altLang="en-US" sz="900" b="0">
              <a:solidFill>
                <a:sysClr val="windowText" lastClr="000000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作业计划</a:t>
          </a:r>
          <a:endParaRPr lang="en-US" sz="1000" b="0">
            <a:solidFill>
              <a:sysClr val="windowText" lastClr="000000"/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 fPrintsWithSheet="0"/>
  </xdr:twoCellAnchor>
  <xdr:twoCellAnchor>
    <xdr:from>
      <xdr:col>0</xdr:col>
      <xdr:colOff>142875</xdr:colOff>
      <xdr:row>1</xdr:row>
      <xdr:rowOff>57149</xdr:rowOff>
    </xdr:from>
    <xdr:to>
      <xdr:col>3</xdr:col>
      <xdr:colOff>1057275</xdr:colOff>
      <xdr:row>1</xdr:row>
      <xdr:rowOff>333374</xdr:rowOff>
    </xdr:to>
    <xdr:sp macro="" textlink="">
      <xdr:nvSpPr>
        <xdr:cNvPr id="5" name="数据输入提示" descr="要更新此数据，请右键单击数据透视表，然后单击“刷新”" title="“数据透视表”提示"/>
        <xdr:cNvSpPr/>
      </xdr:nvSpPr>
      <xdr:spPr>
        <a:xfrm>
          <a:off x="142875" y="619124"/>
          <a:ext cx="3905250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zh-CN" altLang="en-US" sz="800" spc="20" baseline="0">
              <a:latin typeface="Microsoft YaHei UI" panose="020B0503020204020204" pitchFamily="34" charset="-122"/>
              <a:ea typeface="Microsoft YaHei UI" panose="020B0503020204020204" pitchFamily="34" charset="-122"/>
            </a:rPr>
            <a:t>要更新此数据，请右键单击数据透视表，然后单击“刷新”。</a:t>
          </a:r>
          <a:endParaRPr lang="en-US" sz="800" spc="20" baseline="0"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 fPrintsWithSheet="0"/>
  </xdr:twoCellAnchor>
  <xdr:twoCellAnchor editAs="oneCell">
    <xdr:from>
      <xdr:col>7</xdr:col>
      <xdr:colOff>76199</xdr:colOff>
      <xdr:row>3</xdr:row>
      <xdr:rowOff>0</xdr:rowOff>
    </xdr:from>
    <xdr:to>
      <xdr:col>10</xdr:col>
      <xdr:colOff>115049</xdr:colOff>
      <xdr:row>14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作业" descr="单击以按“作业”筛选数据透视表" title="作业切片器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作业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34274" y="1143000"/>
              <a:ext cx="16200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此形状表示切片器。Excel 2010 或更高版本中支持切片器。
如果在较早版本的 Excel 中修改了形状，或此工作簿是在 Excel 2003 或更早版本中保存的，则不能使用切片器。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428625</xdr:colOff>
      <xdr:row>3</xdr:row>
      <xdr:rowOff>0</xdr:rowOff>
    </xdr:from>
    <xdr:to>
      <xdr:col>15</xdr:col>
      <xdr:colOff>124575</xdr:colOff>
      <xdr:row>14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课程" descr="单击以按“课程”筛选数据透视表" title="“课程”切片器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课程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77550" y="1143000"/>
              <a:ext cx="16200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此形状表示切片器。Excel 2010 或更高版本中支持切片器。
如果在较早版本的 Excel 中修改了形状，或此工作簿是在 Excel 2003 或更早版本中保存的，则不能使用切片器。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166687</xdr:colOff>
      <xdr:row>3</xdr:row>
      <xdr:rowOff>0</xdr:rowOff>
    </xdr:from>
    <xdr:to>
      <xdr:col>12</xdr:col>
      <xdr:colOff>376987</xdr:colOff>
      <xdr:row>14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开始日期" descr="单击以按“开始日期”筛选数据透视表" title="“开始日期”切片器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开始日期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205912" y="1143000"/>
              <a:ext cx="16200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此形状表示切片器。Excel 2010 或更高版本中支持切片器。
如果在较早版本的 Excel 中修改了形状，或此工作簿是在 Excel 2003 或更早版本中保存的，则不能使用切片器。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76200</xdr:colOff>
      <xdr:row>14</xdr:row>
      <xdr:rowOff>104775</xdr:rowOff>
    </xdr:from>
    <xdr:to>
      <xdr:col>10</xdr:col>
      <xdr:colOff>115050</xdr:colOff>
      <xdr:row>26</xdr:row>
      <xdr:rowOff>133350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到期日期" descr="单击以按“到期日期”筛选数据透视表" title="“到期日期”切片器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到期日期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34275" y="3543300"/>
              <a:ext cx="16200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此形状表示切片器。Excel 2010 或更高版本中支持切片器。
如果在较早版本的 Excel 中修改了形状，或此工作簿是在 Excel 2003 或更早版本中保存的，则不能使用切片器。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166687</xdr:colOff>
      <xdr:row>14</xdr:row>
      <xdr:rowOff>104775</xdr:rowOff>
    </xdr:from>
    <xdr:to>
      <xdr:col>12</xdr:col>
      <xdr:colOff>376987</xdr:colOff>
      <xdr:row>26</xdr:row>
      <xdr:rowOff>133350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3" name="进度" descr="单击以按“进度百分比”筛选数据透视表" title="“进度”切片器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进度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205912" y="3543300"/>
              <a:ext cx="16200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此形状表示切片器。Excel 2010 或更高版本中支持切片器。
如果在较早版本的 Excel 中修改了形状，或此工作簿是在 Excel 2003 或更早版本中保存的，则不能使用切片器。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Sutreera Namcharoenvudhi" refreshedDate="41423.707776620373" createdVersion="5" refreshedVersion="5" minRefreshableVersion="3" recordCount="12">
  <cacheSource type="worksheet">
    <worksheetSource name="作业"/>
  </cacheSource>
  <cacheFields count="7">
    <cacheField name="作业" numFmtId="0">
      <sharedItems count="12">
        <s v="项目 1"/>
        <s v="项目 2"/>
        <s v="项目 3"/>
        <s v="项目 4"/>
        <s v="项目 5"/>
        <s v="项目 6"/>
        <s v="项目 7"/>
        <s v="项目 8"/>
        <s v="项目 9"/>
        <s v="项目 10"/>
        <s v="项目 11"/>
        <s v="项目 12"/>
      </sharedItems>
    </cacheField>
    <cacheField name="课程" numFmtId="0">
      <sharedItems count="3">
        <s v="护理 1"/>
        <s v="护理 2"/>
        <s v="护理 3"/>
      </sharedItems>
    </cacheField>
    <cacheField name="讲师" numFmtId="0">
      <sharedItems count="4">
        <s v="何阿诺"/>
        <s v="戴达仁"/>
        <s v="魏宇"/>
        <s v="方鸿波"/>
      </sharedItems>
    </cacheField>
    <cacheField name="开始日期" numFmtId="14">
      <sharedItems containsSemiMixedTypes="0" containsNonDate="0" containsDate="1" containsString="0" minDate="2011-01-01T00:00:00" maxDate="2011-01-13T00:00:00" count="12">
        <d v="2011-01-01T00:00:00"/>
        <d v="2011-01-02T00:00:00"/>
        <d v="2011-01-03T00:00:00"/>
        <d v="2011-01-04T00:00:00"/>
        <d v="2011-01-05T00:00:00"/>
        <d v="2011-01-06T00:00:00"/>
        <d v="2011-01-07T00:00:00"/>
        <d v="2011-01-08T00:00:00"/>
        <d v="2011-01-09T00:00:00"/>
        <d v="2011-01-10T00:00:00"/>
        <d v="2011-01-11T00:00:00"/>
        <d v="2011-01-12T00:00:00"/>
      </sharedItems>
    </cacheField>
    <cacheField name="到期日期" numFmtId="14">
      <sharedItems containsSemiMixedTypes="0" containsNonDate="0" containsDate="1" containsString="0" minDate="2013-05-06T00:00:00" maxDate="2013-09-02T00:00:00" count="60">
        <d v="2013-05-14T00:00:00"/>
        <d v="2013-05-24T00:00:00"/>
        <d v="2013-06-03T00:00:00"/>
        <d v="2013-06-13T00:00:00"/>
        <d v="2013-06-23T00:00:00"/>
        <d v="2013-07-03T00:00:00"/>
        <d v="2013-07-13T00:00:00"/>
        <d v="2013-07-23T00:00:00"/>
        <d v="2013-08-02T00:00:00"/>
        <d v="2013-08-12T00:00:00"/>
        <d v="2013-08-22T00:00:00"/>
        <d v="2013-09-01T00:00:00"/>
        <d v="2013-07-15T00:00:00" u="1"/>
        <d v="2013-05-17T00:00:00" u="1"/>
        <d v="2013-06-22T00:00:00" u="1"/>
        <d v="2013-07-27T00:00:00" u="1"/>
        <d v="2013-06-15T00:00:00" u="1"/>
        <d v="2013-08-06T00:00:00" u="1"/>
        <d v="2013-08-25T00:00:00" u="1"/>
        <d v="2013-06-27T00:00:00" u="1"/>
        <d v="2013-07-06T00:00:00" u="1"/>
        <d v="2013-08-11T00:00:00" u="1"/>
        <d v="2013-07-25T00:00:00" u="1"/>
        <d v="2013-05-08T00:00:00" u="1"/>
        <d v="2013-08-04T00:00:00" u="1"/>
        <d v="2013-05-27T00:00:00" u="1"/>
        <d v="2013-06-06T00:00:00" u="1"/>
        <d v="2013-06-25T00:00:00" u="1"/>
        <d v="2013-08-16T00:00:00" u="1"/>
        <d v="2013-05-13T00:00:00" u="1"/>
        <d v="2013-05-06T00:00:00" u="1"/>
        <d v="2013-07-16T00:00:00" u="1"/>
        <d v="2013-08-21T00:00:00" u="1"/>
        <d v="2013-05-18T00:00:00" u="1"/>
        <d v="2013-08-14T00:00:00" u="1"/>
        <d v="2013-07-02T00:00:00" u="1"/>
        <d v="2013-06-16T00:00:00" u="1"/>
        <d v="2013-08-26T00:00:00" u="1"/>
        <d v="2013-05-23T00:00:00" u="1"/>
        <d v="2013-06-02T00:00:00" u="1"/>
        <d v="2013-05-16T00:00:00" u="1"/>
        <d v="2013-07-07T00:00:00" u="1"/>
        <d v="2013-07-26T00:00:00" u="1"/>
        <d v="2013-08-31T00:00:00" u="1"/>
        <d v="2013-08-05T00:00:00" u="1"/>
        <d v="2013-05-28T00:00:00" u="1"/>
        <d v="2013-08-24T00:00:00" u="1"/>
        <d v="2013-06-07T00:00:00" u="1"/>
        <d v="2013-07-12T00:00:00" u="1"/>
        <d v="2013-06-26T00:00:00" u="1"/>
        <d v="2013-07-05T00:00:00" u="1"/>
        <d v="2013-05-07T00:00:00" u="1"/>
        <d v="2013-06-12T00:00:00" u="1"/>
        <d v="2013-05-26T00:00:00" u="1"/>
        <d v="2013-07-17T00:00:00" u="1"/>
        <d v="2013-06-05T00:00:00" u="1"/>
        <d v="2013-08-15T00:00:00" u="1"/>
        <d v="2013-06-17T00:00:00" u="1"/>
        <d v="2013-07-22T00:00:00" u="1"/>
        <d v="2013-08-01T00:00:00" u="1"/>
      </sharedItems>
    </cacheField>
    <cacheField name="进度" numFmtId="9">
      <sharedItems containsSemiMixedTypes="0" containsString="0" containsNumber="1" minValue="0.1" maxValue="1" count="11">
        <n v="1"/>
        <n v="0.1"/>
        <n v="0.15"/>
        <n v="0.2"/>
        <n v="0.5"/>
        <n v="0.3"/>
        <n v="0.35"/>
        <n v="0.4"/>
        <n v="0.75"/>
        <n v="0.55000000000000004"/>
        <n v="0.6"/>
      </sharedItems>
    </cacheField>
    <cacheField name="百分比" numFmtId="9">
      <sharedItems containsSemiMixedTypes="0" containsString="0" containsNumber="1" minValue="0.1" maxValue="1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x v="0"/>
    <x v="0"/>
    <x v="0"/>
    <x v="0"/>
    <n v="1"/>
  </r>
  <r>
    <x v="1"/>
    <x v="0"/>
    <x v="1"/>
    <x v="1"/>
    <x v="1"/>
    <x v="1"/>
    <n v="0.1"/>
  </r>
  <r>
    <x v="2"/>
    <x v="0"/>
    <x v="1"/>
    <x v="2"/>
    <x v="2"/>
    <x v="2"/>
    <n v="0.15"/>
  </r>
  <r>
    <x v="3"/>
    <x v="0"/>
    <x v="2"/>
    <x v="3"/>
    <x v="3"/>
    <x v="3"/>
    <n v="0.2"/>
  </r>
  <r>
    <x v="4"/>
    <x v="0"/>
    <x v="0"/>
    <x v="4"/>
    <x v="4"/>
    <x v="4"/>
    <n v="0.5"/>
  </r>
  <r>
    <x v="5"/>
    <x v="0"/>
    <x v="1"/>
    <x v="5"/>
    <x v="5"/>
    <x v="5"/>
    <n v="0.3"/>
  </r>
  <r>
    <x v="6"/>
    <x v="0"/>
    <x v="2"/>
    <x v="6"/>
    <x v="6"/>
    <x v="6"/>
    <n v="0.35"/>
  </r>
  <r>
    <x v="7"/>
    <x v="0"/>
    <x v="3"/>
    <x v="7"/>
    <x v="7"/>
    <x v="7"/>
    <n v="0.4"/>
  </r>
  <r>
    <x v="8"/>
    <x v="0"/>
    <x v="0"/>
    <x v="8"/>
    <x v="8"/>
    <x v="8"/>
    <n v="0.75"/>
  </r>
  <r>
    <x v="9"/>
    <x v="1"/>
    <x v="3"/>
    <x v="9"/>
    <x v="9"/>
    <x v="4"/>
    <n v="0.5"/>
  </r>
  <r>
    <x v="10"/>
    <x v="1"/>
    <x v="2"/>
    <x v="10"/>
    <x v="10"/>
    <x v="9"/>
    <n v="0.55000000000000004"/>
  </r>
  <r>
    <x v="11"/>
    <x v="2"/>
    <x v="0"/>
    <x v="11"/>
    <x v="11"/>
    <x v="10"/>
    <n v="0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作业数据透视表" cacheId="8" applyNumberFormats="0" applyBorderFormats="0" applyFontFormats="0" applyPatternFormats="0" applyAlignmentFormats="0" applyWidthHeightFormats="1" dataCaption="Values" updatedVersion="5" minRefreshableVersion="3" showDrill="0" rowGrandTotals="0" colGrandTotals="0" fieldPrintTitles="1" itemPrintTitles="1" mergeItem="1" createdVersion="4" indent="0" compact="0" compactData="0" multipleFieldFilters="0" chartFormat="2">
  <location ref="B4:G16" firstHeaderRow="1" firstDataRow="1" firstDataCol="6"/>
  <pivotFields count="7">
    <pivotField axis="axisRow" compact="0" outline="0" showAll="0" defaultSubtotal="0">
      <items count="12">
        <item x="0"/>
        <item x="9"/>
        <item x="10"/>
        <item x="11"/>
        <item x="1"/>
        <item x="2"/>
        <item x="3"/>
        <item x="4"/>
        <item x="5"/>
        <item x="6"/>
        <item x="7"/>
        <item x="8"/>
      </items>
    </pivotField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numFmtId="14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numFmtId="14" outline="0" showAll="0" defaultSubtotal="0">
      <items count="60">
        <item m="1" x="30"/>
        <item m="1" x="40"/>
        <item m="1" x="53"/>
        <item m="1" x="55"/>
        <item m="1" x="16"/>
        <item m="1" x="27"/>
        <item m="1" x="50"/>
        <item m="1" x="12"/>
        <item m="1" x="22"/>
        <item m="1" x="24"/>
        <item m="1" x="34"/>
        <item m="1" x="46"/>
        <item m="1" x="51"/>
        <item m="1" x="13"/>
        <item m="1" x="25"/>
        <item m="1" x="26"/>
        <item m="1" x="36"/>
        <item m="1" x="49"/>
        <item m="1" x="20"/>
        <item m="1" x="31"/>
        <item m="1" x="42"/>
        <item m="1" x="44"/>
        <item m="1" x="56"/>
        <item m="1" x="18"/>
        <item m="1" x="23"/>
        <item m="1" x="33"/>
        <item m="1" x="45"/>
        <item m="1" x="47"/>
        <item m="1" x="57"/>
        <item m="1" x="19"/>
        <item m="1" x="41"/>
        <item m="1" x="54"/>
        <item m="1" x="15"/>
        <item m="1" x="17"/>
        <item m="1" x="28"/>
        <item m="1" x="37"/>
        <item m="1" x="29"/>
        <item m="1" x="38"/>
        <item m="1" x="39"/>
        <item m="1" x="52"/>
        <item m="1" x="14"/>
        <item m="1" x="35"/>
        <item m="1" x="48"/>
        <item m="1" x="58"/>
        <item m="1" x="59"/>
        <item m="1" x="21"/>
        <item m="1" x="32"/>
        <item m="1" x="43"/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numFmtId="9" outline="0" showAll="0" defaultSubtotal="0">
      <items count="11">
        <item x="1"/>
        <item x="2"/>
        <item x="3"/>
        <item x="5"/>
        <item x="6"/>
        <item x="7"/>
        <item x="4"/>
        <item x="9"/>
        <item x="10"/>
        <item x="8"/>
        <item x="0"/>
      </items>
    </pivotField>
    <pivotField compact="0" numFmtId="9" outline="0" showAll="0" defaultSubtotal="0"/>
  </pivotFields>
  <rowFields count="6">
    <field x="2"/>
    <field x="1"/>
    <field x="0"/>
    <field x="3"/>
    <field x="4"/>
    <field x="5"/>
  </rowFields>
  <rowItems count="12">
    <i>
      <x/>
      <x/>
      <x/>
      <x/>
      <x v="48"/>
      <x v="10"/>
    </i>
    <i r="2">
      <x v="7"/>
      <x v="4"/>
      <x v="52"/>
      <x v="6"/>
    </i>
    <i r="2">
      <x v="11"/>
      <x v="8"/>
      <x v="56"/>
      <x v="9"/>
    </i>
    <i r="1">
      <x v="2"/>
      <x v="3"/>
      <x v="11"/>
      <x v="59"/>
      <x v="8"/>
    </i>
    <i>
      <x v="1"/>
      <x/>
      <x v="4"/>
      <x v="1"/>
      <x v="49"/>
      <x/>
    </i>
    <i r="2">
      <x v="5"/>
      <x v="2"/>
      <x v="50"/>
      <x v="1"/>
    </i>
    <i r="2">
      <x v="8"/>
      <x v="5"/>
      <x v="53"/>
      <x v="3"/>
    </i>
    <i>
      <x v="2"/>
      <x/>
      <x v="6"/>
      <x v="3"/>
      <x v="51"/>
      <x v="2"/>
    </i>
    <i r="2">
      <x v="9"/>
      <x v="6"/>
      <x v="54"/>
      <x v="4"/>
    </i>
    <i r="1">
      <x v="1"/>
      <x v="2"/>
      <x v="10"/>
      <x v="58"/>
      <x v="7"/>
    </i>
    <i>
      <x v="3"/>
      <x/>
      <x v="10"/>
      <x v="7"/>
      <x v="55"/>
      <x v="5"/>
    </i>
    <i r="1">
      <x v="1"/>
      <x v="1"/>
      <x v="9"/>
      <x v="57"/>
      <x v="6"/>
    </i>
  </rowItems>
  <colItems count="1">
    <i/>
  </colItems>
  <formats count="3">
    <format dxfId="5">
      <pivotArea type="all" dataOnly="0" outline="0" fieldPosition="0"/>
    </format>
    <format dxfId="4">
      <pivotArea type="all" dataOnly="0" outline="0" fieldPosition="0"/>
    </format>
    <format dxfId="3">
      <pivotArea dataOnly="0" labelOnly="1" outline="0" fieldPosition="0">
        <references count="1">
          <reference field="2" count="1">
            <x v="2"/>
          </reference>
        </references>
      </pivotArea>
    </format>
  </formats>
  <pivotTableStyleInfo name="作业详细信息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作业详细信息数据透视表" altTextSummary="按“讲师”进行第一级分组、“课程”进行第二级分组的作业详细信息。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切片器_作业" sourceName="作业">
  <pivotTables>
    <pivotTable tabId="3" name="作业数据透视表"/>
  </pivotTables>
  <data>
    <tabular pivotCacheId="2">
      <items count="12">
        <i x="0" s="1"/>
        <i x="9" s="1"/>
        <i x="10" s="1"/>
        <i x="11" s="1"/>
        <i x="1" s="1"/>
        <i x="2" s="1"/>
        <i x="3" s="1"/>
        <i x="4" s="1"/>
        <i x="5" s="1"/>
        <i x="6" s="1"/>
        <i x="7" s="1"/>
        <i x="8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切片器_课程" sourceName="课程">
  <pivotTables>
    <pivotTable tabId="3" name="作业数据透视表"/>
  </pivotTables>
  <data>
    <tabular pivotCacheId="2">
      <items count="3"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切片器_开始日期" sourceName="开始日期">
  <pivotTables>
    <pivotTable tabId="3" name="作业数据透视表"/>
  </pivotTables>
  <data>
    <tabular pivotCacheId="2">
      <items count="1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切片器_到期日期" sourceName="到期日期">
  <pivotTables>
    <pivotTable tabId="3" name="作业数据透视表"/>
  </pivotTables>
  <data>
    <tabular pivotCacheId="2">
      <items count="60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30" s="1" nd="1"/>
        <i x="51" s="1" nd="1"/>
        <i x="23" s="1" nd="1"/>
        <i x="29" s="1" nd="1"/>
        <i x="40" s="1" nd="1"/>
        <i x="13" s="1" nd="1"/>
        <i x="33" s="1" nd="1"/>
        <i x="38" s="1" nd="1"/>
        <i x="53" s="1" nd="1"/>
        <i x="25" s="1" nd="1"/>
        <i x="45" s="1" nd="1"/>
        <i x="39" s="1" nd="1"/>
        <i x="55" s="1" nd="1"/>
        <i x="26" s="1" nd="1"/>
        <i x="47" s="1" nd="1"/>
        <i x="52" s="1" nd="1"/>
        <i x="16" s="1" nd="1"/>
        <i x="36" s="1" nd="1"/>
        <i x="57" s="1" nd="1"/>
        <i x="14" s="1" nd="1"/>
        <i x="27" s="1" nd="1"/>
        <i x="49" s="1" nd="1"/>
        <i x="19" s="1" nd="1"/>
        <i x="35" s="1" nd="1"/>
        <i x="50" s="1" nd="1"/>
        <i x="20" s="1" nd="1"/>
        <i x="41" s="1" nd="1"/>
        <i x="48" s="1" nd="1"/>
        <i x="12" s="1" nd="1"/>
        <i x="31" s="1" nd="1"/>
        <i x="54" s="1" nd="1"/>
        <i x="58" s="1" nd="1"/>
        <i x="22" s="1" nd="1"/>
        <i x="42" s="1" nd="1"/>
        <i x="15" s="1" nd="1"/>
        <i x="59" s="1" nd="1"/>
        <i x="24" s="1" nd="1"/>
        <i x="44" s="1" nd="1"/>
        <i x="17" s="1" nd="1"/>
        <i x="21" s="1" nd="1"/>
        <i x="34" s="1" nd="1"/>
        <i x="56" s="1" nd="1"/>
        <i x="28" s="1" nd="1"/>
        <i x="32" s="1" nd="1"/>
        <i x="46" s="1" nd="1"/>
        <i x="18" s="1" nd="1"/>
        <i x="37" s="1" nd="1"/>
        <i x="4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切片器_进度" sourceName="进度">
  <pivotTables>
    <pivotTable tabId="3" name="作业数据透视表"/>
  </pivotTables>
  <data>
    <tabular pivotCacheId="2">
      <items count="11">
        <i x="1" s="1"/>
        <i x="2" s="1"/>
        <i x="3" s="1"/>
        <i x="5" s="1"/>
        <i x="6" s="1"/>
        <i x="7" s="1"/>
        <i x="4" s="1"/>
        <i x="9" s="1"/>
        <i x="10" s="1"/>
        <i x="8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作业" cache="切片器_作业" caption="作业" rowHeight="225425"/>
  <slicer name="课程" cache="切片器_课程" caption="课程" rowHeight="225425"/>
  <slicer name="开始日期" cache="切片器_开始日期" caption="开始日期" rowHeight="225425"/>
  <slicer name="到期日期" cache="切片器_到期日期" caption="到期日期" rowHeight="225425"/>
  <slicer name="进度" cache="切片器_进度" caption="进度" rowHeight="225425"/>
</slicers>
</file>

<file path=xl/tables/table1.xml><?xml version="1.0" encoding="utf-8"?>
<table xmlns="http://schemas.openxmlformats.org/spreadsheetml/2006/main" id="2" name="作业" displayName="作业" ref="B6:H18" totalsRowShown="0" headerRowDxfId="14" dataDxfId="13">
  <autoFilter ref="B6:H18"/>
  <tableColumns count="7">
    <tableColumn id="2" name="作业" dataDxfId="12"/>
    <tableColumn id="1" name="课程" dataDxfId="11"/>
    <tableColumn id="6" name="讲师" dataDxfId="10"/>
    <tableColumn id="4" name="开始日期" dataDxfId="9"/>
    <tableColumn id="3" name="到期日期" dataDxfId="8">
      <calculatedColumnFormula>TODAY()+(ROW(A1)*10)-25</calculatedColumnFormula>
    </tableColumn>
    <tableColumn id="5" name="进度" dataDxfId="7">
      <calculatedColumnFormula>作业[[#This Row],[百分比]]</calculatedColumnFormula>
    </tableColumn>
    <tableColumn id="7" name="百分比" dataDxfId="6"/>
  </tableColumns>
  <tableStyleInfo name="作业计划" showFirstColumn="0" showLastColumn="0" showRowStripes="1" showColumnStripes="0"/>
  <extLst>
    <ext xmlns:x14="http://schemas.microsoft.com/office/spreadsheetml/2009/9/main" uri="{504A1905-F514-4f6f-8877-14C23A59335A}">
      <x14:table altText="作业" altTextSummary="包含作业、课程、讲师、开始日期、到期日期、进度栏和完成百分比的列表。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Waveform">
  <a:themeElements>
    <a:clrScheme name="Assignment Schedule">
      <a:dk1>
        <a:sysClr val="windowText" lastClr="000000"/>
      </a:dk1>
      <a:lt1>
        <a:srgbClr val="FFFFFF"/>
      </a:lt1>
      <a:dk2>
        <a:srgbClr val="000000"/>
      </a:dk2>
      <a:lt2>
        <a:srgbClr val="FFFFFF"/>
      </a:lt2>
      <a:accent1>
        <a:srgbClr val="F7901E"/>
      </a:accent1>
      <a:accent2>
        <a:srgbClr val="5AAA4D"/>
      </a:accent2>
      <a:accent3>
        <a:srgbClr val="FEC60B"/>
      </a:accent3>
      <a:accent4>
        <a:srgbClr val="0074B4"/>
      </a:accent4>
      <a:accent5>
        <a:srgbClr val="775FAE"/>
      </a:accent5>
      <a:accent6>
        <a:srgbClr val="D85264"/>
      </a:accent6>
      <a:hlink>
        <a:srgbClr val="0074B4"/>
      </a:hlink>
      <a:folHlink>
        <a:srgbClr val="775FAE"/>
      </a:folHlink>
    </a:clrScheme>
    <a:fontScheme name="Assignment Schedul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Wavefor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40000">
              <a:schemeClr val="phClr">
                <a:tint val="94000"/>
                <a:shade val="94000"/>
                <a:alpha val="100000"/>
                <a:satMod val="114000"/>
                <a:lumMod val="114000"/>
              </a:schemeClr>
            </a:gs>
            <a:gs pos="74000">
              <a:schemeClr val="phClr">
                <a:tint val="94000"/>
                <a:shade val="94000"/>
                <a:satMod val="128000"/>
                <a:lumMod val="100000"/>
              </a:schemeClr>
            </a:gs>
            <a:gs pos="100000">
              <a:schemeClr val="phClr">
                <a:tint val="98000"/>
                <a:shade val="100000"/>
                <a:hueMod val="98000"/>
                <a:satMod val="100000"/>
                <a:lumMod val="74000"/>
              </a:schemeClr>
            </a:gs>
          </a:gsLst>
          <a:path path="circle">
            <a:fillToRect l="20000" t="-40000" r="20000" b="14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6000"/>
                <a:satMod val="130000"/>
                <a:lumMod val="50000"/>
              </a:schemeClr>
              <a:schemeClr val="phClr">
                <a:tint val="96000"/>
                <a:satMod val="114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B1:H18"/>
  <sheetViews>
    <sheetView showGridLines="0" tabSelected="1" zoomScaleNormal="100" zoomScaleSheetLayoutView="115" workbookViewId="0"/>
  </sheetViews>
  <sheetFormatPr defaultRowHeight="17.25" customHeight="1" x14ac:dyDescent="0.25"/>
  <cols>
    <col min="1" max="1" width="2.5703125" style="9" customWidth="1"/>
    <col min="2" max="2" width="33.42578125" style="9" customWidth="1"/>
    <col min="3" max="3" width="24.85546875" style="9" customWidth="1"/>
    <col min="4" max="4" width="22.42578125" style="9" customWidth="1"/>
    <col min="5" max="6" width="12.7109375" style="9" customWidth="1"/>
    <col min="7" max="7" width="13.28515625" style="9" customWidth="1"/>
    <col min="8" max="8" width="11" style="9" customWidth="1"/>
    <col min="9" max="9" width="2.5703125" style="9" customWidth="1"/>
    <col min="10" max="10" width="3.7109375" style="9" customWidth="1"/>
    <col min="11" max="16384" width="9.140625" style="9"/>
  </cols>
  <sheetData>
    <row r="1" spans="2:8" s="7" customFormat="1" ht="44.25" customHeight="1" x14ac:dyDescent="0.55000000000000004">
      <c r="B1" s="3" t="s">
        <v>1</v>
      </c>
      <c r="C1" s="4"/>
      <c r="D1" s="5"/>
      <c r="E1" s="5"/>
      <c r="F1" s="6" t="b">
        <v>1</v>
      </c>
      <c r="G1" s="5"/>
    </row>
    <row r="2" spans="2:8" s="7" customFormat="1" ht="30.75" customHeight="1" x14ac:dyDescent="0.35">
      <c r="B2" s="8"/>
      <c r="C2" s="4"/>
      <c r="D2" s="5"/>
      <c r="E2" s="5"/>
      <c r="F2" s="5"/>
      <c r="G2" s="5"/>
    </row>
    <row r="3" spans="2:8" ht="13.5" customHeight="1" x14ac:dyDescent="0.25"/>
    <row r="4" spans="2:8" ht="17.25" customHeight="1" x14ac:dyDescent="0.25">
      <c r="B4" s="10" t="s">
        <v>54</v>
      </c>
      <c r="C4" s="11">
        <v>2</v>
      </c>
      <c r="D4" s="11" t="s">
        <v>36</v>
      </c>
      <c r="E4" s="12"/>
      <c r="F4" s="13"/>
      <c r="G4" s="13"/>
      <c r="H4" s="13"/>
    </row>
    <row r="5" spans="2:8" ht="13.5" customHeight="1" x14ac:dyDescent="0.25"/>
    <row r="6" spans="2:8" ht="24" customHeight="1" x14ac:dyDescent="0.25">
      <c r="B6" s="28" t="s">
        <v>4</v>
      </c>
      <c r="C6" s="1" t="s">
        <v>3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</row>
    <row r="7" spans="2:8" ht="17.25" customHeight="1" x14ac:dyDescent="0.25">
      <c r="B7" s="2" t="s">
        <v>16</v>
      </c>
      <c r="C7" s="14" t="s">
        <v>11</v>
      </c>
      <c r="D7" s="14" t="s">
        <v>28</v>
      </c>
      <c r="E7" s="15">
        <v>40544</v>
      </c>
      <c r="F7" s="15">
        <f t="shared" ref="F7:F18" ca="1" si="0">TODAY()+(ROW(A1)*10)-25</f>
        <v>41408</v>
      </c>
      <c r="G7" s="16">
        <f>作业[[#This Row],[百分比]]</f>
        <v>1</v>
      </c>
      <c r="H7" s="17">
        <v>1</v>
      </c>
    </row>
    <row r="8" spans="2:8" ht="17.25" customHeight="1" x14ac:dyDescent="0.25">
      <c r="B8" s="14" t="s">
        <v>17</v>
      </c>
      <c r="C8" s="14" t="s">
        <v>11</v>
      </c>
      <c r="D8" s="14" t="s">
        <v>29</v>
      </c>
      <c r="E8" s="15">
        <v>40545</v>
      </c>
      <c r="F8" s="15">
        <f t="shared" ca="1" si="0"/>
        <v>41418</v>
      </c>
      <c r="G8" s="16">
        <f>作业[[#This Row],[百分比]]</f>
        <v>0.1</v>
      </c>
      <c r="H8" s="17">
        <v>0.1</v>
      </c>
    </row>
    <row r="9" spans="2:8" ht="17.25" customHeight="1" x14ac:dyDescent="0.25">
      <c r="B9" s="14" t="s">
        <v>18</v>
      </c>
      <c r="C9" s="14" t="s">
        <v>12</v>
      </c>
      <c r="D9" s="14" t="s">
        <v>30</v>
      </c>
      <c r="E9" s="15">
        <v>40546</v>
      </c>
      <c r="F9" s="15">
        <f t="shared" ca="1" si="0"/>
        <v>41428</v>
      </c>
      <c r="G9" s="16">
        <f>作业[[#This Row],[百分比]]</f>
        <v>0.15</v>
      </c>
      <c r="H9" s="17">
        <v>0.15</v>
      </c>
    </row>
    <row r="10" spans="2:8" ht="17.25" customHeight="1" x14ac:dyDescent="0.25">
      <c r="B10" s="14" t="s">
        <v>19</v>
      </c>
      <c r="C10" s="14" t="s">
        <v>13</v>
      </c>
      <c r="D10" s="14" t="s">
        <v>31</v>
      </c>
      <c r="E10" s="15">
        <v>40547</v>
      </c>
      <c r="F10" s="15">
        <f t="shared" ca="1" si="0"/>
        <v>41438</v>
      </c>
      <c r="G10" s="16">
        <f>作业[[#This Row],[百分比]]</f>
        <v>0.2</v>
      </c>
      <c r="H10" s="17">
        <v>0.2</v>
      </c>
    </row>
    <row r="11" spans="2:8" ht="17.25" customHeight="1" x14ac:dyDescent="0.25">
      <c r="B11" s="14" t="s">
        <v>20</v>
      </c>
      <c r="C11" s="14" t="s">
        <v>11</v>
      </c>
      <c r="D11" s="14" t="s">
        <v>10</v>
      </c>
      <c r="E11" s="15">
        <v>40548</v>
      </c>
      <c r="F11" s="15">
        <f t="shared" ca="1" si="0"/>
        <v>41448</v>
      </c>
      <c r="G11" s="16">
        <f>作业[[#This Row],[百分比]]</f>
        <v>0.5</v>
      </c>
      <c r="H11" s="17">
        <v>0.5</v>
      </c>
    </row>
    <row r="12" spans="2:8" ht="17.25" customHeight="1" x14ac:dyDescent="0.25">
      <c r="B12" s="14" t="s">
        <v>21</v>
      </c>
      <c r="C12" s="14" t="s">
        <v>11</v>
      </c>
      <c r="D12" s="14" t="s">
        <v>30</v>
      </c>
      <c r="E12" s="15">
        <v>40549</v>
      </c>
      <c r="F12" s="15">
        <f t="shared" ca="1" si="0"/>
        <v>41458</v>
      </c>
      <c r="G12" s="16">
        <f>作业[[#This Row],[百分比]]</f>
        <v>0.3</v>
      </c>
      <c r="H12" s="17">
        <v>0.3</v>
      </c>
    </row>
    <row r="13" spans="2:8" ht="17.25" customHeight="1" x14ac:dyDescent="0.25">
      <c r="B13" s="14" t="s">
        <v>22</v>
      </c>
      <c r="C13" s="14" t="s">
        <v>11</v>
      </c>
      <c r="D13" s="14" t="s">
        <v>31</v>
      </c>
      <c r="E13" s="15">
        <v>40550</v>
      </c>
      <c r="F13" s="15">
        <f t="shared" ca="1" si="0"/>
        <v>41468</v>
      </c>
      <c r="G13" s="16">
        <f>作业[[#This Row],[百分比]]</f>
        <v>0.35</v>
      </c>
      <c r="H13" s="17">
        <v>0.35</v>
      </c>
    </row>
    <row r="14" spans="2:8" ht="17.25" customHeight="1" x14ac:dyDescent="0.25">
      <c r="B14" s="14" t="s">
        <v>23</v>
      </c>
      <c r="C14" s="14" t="s">
        <v>11</v>
      </c>
      <c r="D14" s="14" t="s">
        <v>32</v>
      </c>
      <c r="E14" s="15">
        <v>40551</v>
      </c>
      <c r="F14" s="15">
        <f t="shared" ca="1" si="0"/>
        <v>41478</v>
      </c>
      <c r="G14" s="16">
        <f>作业[[#This Row],[百分比]]</f>
        <v>0.4</v>
      </c>
      <c r="H14" s="17">
        <v>0.4</v>
      </c>
    </row>
    <row r="15" spans="2:8" ht="17.25" customHeight="1" x14ac:dyDescent="0.25">
      <c r="B15" s="14" t="s">
        <v>24</v>
      </c>
      <c r="C15" s="14" t="s">
        <v>11</v>
      </c>
      <c r="D15" s="14" t="s">
        <v>28</v>
      </c>
      <c r="E15" s="15">
        <v>40552</v>
      </c>
      <c r="F15" s="15">
        <f t="shared" ca="1" si="0"/>
        <v>41488</v>
      </c>
      <c r="G15" s="16">
        <f>作业[[#This Row],[百分比]]</f>
        <v>0.75</v>
      </c>
      <c r="H15" s="17">
        <v>0.75</v>
      </c>
    </row>
    <row r="16" spans="2:8" ht="17.25" customHeight="1" x14ac:dyDescent="0.25">
      <c r="B16" s="14" t="s">
        <v>25</v>
      </c>
      <c r="C16" s="14" t="s">
        <v>14</v>
      </c>
      <c r="D16" s="14" t="s">
        <v>33</v>
      </c>
      <c r="E16" s="15">
        <v>40553</v>
      </c>
      <c r="F16" s="15">
        <f t="shared" ca="1" si="0"/>
        <v>41498</v>
      </c>
      <c r="G16" s="16">
        <f>作业[[#This Row],[百分比]]</f>
        <v>0.5</v>
      </c>
      <c r="H16" s="17">
        <v>0.5</v>
      </c>
    </row>
    <row r="17" spans="2:8" ht="17.25" customHeight="1" x14ac:dyDescent="0.25">
      <c r="B17" s="14" t="s">
        <v>26</v>
      </c>
      <c r="C17" s="14" t="s">
        <v>14</v>
      </c>
      <c r="D17" s="14" t="s">
        <v>34</v>
      </c>
      <c r="E17" s="15">
        <v>40554</v>
      </c>
      <c r="F17" s="15">
        <f t="shared" ca="1" si="0"/>
        <v>41508</v>
      </c>
      <c r="G17" s="16">
        <f>作业[[#This Row],[百分比]]</f>
        <v>0.55000000000000004</v>
      </c>
      <c r="H17" s="17">
        <v>0.55000000000000004</v>
      </c>
    </row>
    <row r="18" spans="2:8" ht="17.25" customHeight="1" x14ac:dyDescent="0.25">
      <c r="B18" s="14" t="s">
        <v>27</v>
      </c>
      <c r="C18" s="14" t="s">
        <v>15</v>
      </c>
      <c r="D18" s="14" t="s">
        <v>35</v>
      </c>
      <c r="E18" s="15">
        <v>40555</v>
      </c>
      <c r="F18" s="15">
        <f t="shared" ca="1" si="0"/>
        <v>41518</v>
      </c>
      <c r="G18" s="16">
        <f>作业[[#This Row],[百分比]]</f>
        <v>0.6</v>
      </c>
      <c r="H18" s="17">
        <v>0.6</v>
      </c>
    </row>
  </sheetData>
  <phoneticPr fontId="5" type="noConversion"/>
  <conditionalFormatting sqref="C7:H7 B8:H18">
    <cfRule type="expression" dxfId="18" priority="48" stopIfTrue="1">
      <formula>$G7=1</formula>
    </cfRule>
    <cfRule type="expression" dxfId="17" priority="49" stopIfTrue="1">
      <formula>(复选框规则)*($F7&lt;=TODAY()+日期检查)*($F7&gt;=TODAY())</formula>
    </cfRule>
  </conditionalFormatting>
  <conditionalFormatting sqref="G7:G18">
    <cfRule type="dataBar" priority="60">
      <dataBar showValue="0">
        <cfvo type="num" val="0"/>
        <cfvo type="num" val="1"/>
        <color theme="1" tint="0.249977111117893"/>
      </dataBar>
      <extLst>
        <ext xmlns:x14="http://schemas.microsoft.com/office/spreadsheetml/2009/9/main" uri="{B025F937-C7B1-47D3-B67F-A62EFF666E3E}">
          <x14:id>{82BA63E7-1098-4931-91F1-1B29948AFD56}</x14:id>
        </ext>
      </extLst>
    </cfRule>
    <cfRule type="colorScale" priority="61">
      <colorScale>
        <cfvo type="percent" val="5"/>
        <cfvo type="percent" val="40"/>
        <cfvo type="percent" val="75"/>
        <color theme="7"/>
        <color theme="5"/>
        <color theme="6"/>
      </colorScale>
    </cfRule>
  </conditionalFormatting>
  <conditionalFormatting sqref="B7">
    <cfRule type="expression" dxfId="16" priority="1" stopIfTrue="1">
      <formula>$G7=1</formula>
    </cfRule>
    <cfRule type="expression" dxfId="15" priority="2" stopIfTrue="1">
      <formula>(复选框规则)*($F7&lt;=TODAY()+日期检查)*($F7&gt;=TODAY())</formula>
    </cfRule>
  </conditionalFormatting>
  <dataValidations xWindow="428" yWindow="285" count="2">
    <dataValidation type="list" allowBlank="1" showInputMessage="1" promptTitle="突出显示期间" prompt="为您的到期作业的突出显示选择间隔。" sqref="D4">
      <formula1>"天,周,月"</formula1>
    </dataValidation>
    <dataValidation type="list" allowBlank="1" showInputMessage="1" promptTitle="突出显示间隔" prompt="为您的到期作业的突出显示选择间隔值。" sqref="C4">
      <formula1>"1,2,3,4,5,6,7,8,9,10,11,12,13,14,15,16,17,18,19,20,21,22,23,24,25,26,27,28,29,30"</formula1>
    </dataValidation>
  </dataValidations>
  <printOptions horizontalCentered="1"/>
  <pageMargins left="0.25" right="0.25" top="0.75" bottom="0.75" header="0.3" footer="0.3"/>
  <pageSetup scale="7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作业突出显示">
              <controlPr defaultSize="0" autoFill="0" autoLine="0" autoPict="0" altText="Checkbox rule_x000a__x000a_Checked, rule is on.  Unchecked, rule is off.">
                <anchor moveWithCells="1">
                  <from>
                    <xdr:col>1</xdr:col>
                    <xdr:colOff>0</xdr:colOff>
                    <xdr:row>3</xdr:row>
                    <xdr:rowOff>9525</xdr:rowOff>
                  </from>
                  <to>
                    <xdr:col>1</xdr:col>
                    <xdr:colOff>238125</xdr:colOff>
                    <xdr:row>3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BA63E7-1098-4931-91F1-1B29948AFD56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1" tint="0.249977111117893"/>
              <x14:negativeFillColor rgb="FFFF0000"/>
              <x14:negativeBorderColor rgb="FFFF0000"/>
              <x14:axisColor rgb="FF000000"/>
            </x14:dataBar>
          </x14:cfRule>
          <xm:sqref>G7:G18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/>
    <pageSetUpPr autoPageBreaks="0" fitToPage="1"/>
  </sheetPr>
  <dimension ref="A1:M22"/>
  <sheetViews>
    <sheetView showGridLines="0" zoomScaleNormal="100" workbookViewId="0"/>
  </sheetViews>
  <sheetFormatPr defaultRowHeight="15" customHeight="1" x14ac:dyDescent="0.25"/>
  <cols>
    <col min="1" max="1" width="2.5703125" style="27" customWidth="1"/>
    <col min="2" max="2" width="19" style="22" customWidth="1"/>
    <col min="3" max="3" width="23.28515625" style="23" customWidth="1"/>
    <col min="4" max="4" width="20.5703125" style="24" customWidth="1"/>
    <col min="5" max="6" width="16.28515625" style="25" customWidth="1"/>
    <col min="7" max="7" width="13.85546875" style="25" customWidth="1"/>
    <col min="8" max="8" width="2.5703125" style="9" customWidth="1"/>
    <col min="9" max="13" width="10.5703125" style="9" customWidth="1"/>
    <col min="14" max="16384" width="9.140625" style="9"/>
  </cols>
  <sheetData>
    <row r="1" spans="1:13" s="7" customFormat="1" ht="44.25" customHeight="1" x14ac:dyDescent="0.55000000000000004">
      <c r="B1" s="3" t="s">
        <v>2</v>
      </c>
      <c r="C1" s="18"/>
      <c r="D1" s="19"/>
      <c r="E1" s="19"/>
      <c r="F1" s="19"/>
      <c r="G1" s="20"/>
      <c r="H1" s="5"/>
      <c r="I1" s="5"/>
      <c r="J1" s="5"/>
      <c r="K1" s="5"/>
      <c r="L1" s="5"/>
      <c r="M1" s="5"/>
    </row>
    <row r="2" spans="1:13" s="7" customFormat="1" ht="23.25" x14ac:dyDescent="0.35">
      <c r="B2" s="29"/>
      <c r="C2" s="29"/>
      <c r="D2" s="19"/>
      <c r="E2" s="19"/>
      <c r="F2" s="19"/>
      <c r="G2" s="20"/>
      <c r="H2" s="21"/>
      <c r="I2" s="21"/>
      <c r="J2" s="5"/>
      <c r="K2" s="5"/>
      <c r="L2" s="5"/>
      <c r="M2" s="5"/>
    </row>
    <row r="3" spans="1:13" ht="15" customHeight="1" x14ac:dyDescent="0.25">
      <c r="A3" s="9"/>
    </row>
    <row r="4" spans="1:13" ht="23.25" x14ac:dyDescent="0.25">
      <c r="A4" s="26"/>
      <c r="B4" s="30" t="s">
        <v>5</v>
      </c>
      <c r="C4" s="30" t="s">
        <v>3</v>
      </c>
      <c r="D4" s="30" t="s">
        <v>37</v>
      </c>
      <c r="E4" s="30" t="s">
        <v>6</v>
      </c>
      <c r="F4" s="30" t="s">
        <v>7</v>
      </c>
      <c r="G4" s="30" t="s">
        <v>8</v>
      </c>
    </row>
    <row r="5" spans="1:13" ht="15.75" x14ac:dyDescent="0.25">
      <c r="B5" s="35" t="s">
        <v>10</v>
      </c>
      <c r="C5" s="35" t="s">
        <v>50</v>
      </c>
      <c r="D5" s="31" t="s">
        <v>38</v>
      </c>
      <c r="E5" s="32">
        <v>40544</v>
      </c>
      <c r="F5" s="32">
        <v>41408</v>
      </c>
      <c r="G5" s="33">
        <v>1</v>
      </c>
    </row>
    <row r="6" spans="1:13" ht="15.75" x14ac:dyDescent="0.25">
      <c r="B6" s="34"/>
      <c r="C6" s="34"/>
      <c r="D6" s="31" t="s">
        <v>45</v>
      </c>
      <c r="E6" s="32">
        <v>40548</v>
      </c>
      <c r="F6" s="32">
        <v>41448</v>
      </c>
      <c r="G6" s="33">
        <v>0.5</v>
      </c>
    </row>
    <row r="7" spans="1:13" ht="15.75" x14ac:dyDescent="0.25">
      <c r="B7" s="34"/>
      <c r="C7" s="34"/>
      <c r="D7" s="31" t="s">
        <v>49</v>
      </c>
      <c r="E7" s="32">
        <v>40552</v>
      </c>
      <c r="F7" s="32">
        <v>41488</v>
      </c>
      <c r="G7" s="33">
        <v>0.75</v>
      </c>
    </row>
    <row r="8" spans="1:13" ht="15.75" x14ac:dyDescent="0.25">
      <c r="B8" s="34"/>
      <c r="C8" s="31" t="s">
        <v>52</v>
      </c>
      <c r="D8" s="31" t="s">
        <v>41</v>
      </c>
      <c r="E8" s="32">
        <v>40555</v>
      </c>
      <c r="F8" s="32">
        <v>41518</v>
      </c>
      <c r="G8" s="33">
        <v>0.6</v>
      </c>
    </row>
    <row r="9" spans="1:13" ht="15.75" x14ac:dyDescent="0.25">
      <c r="B9" s="35" t="s">
        <v>53</v>
      </c>
      <c r="C9" s="35" t="s">
        <v>50</v>
      </c>
      <c r="D9" s="31" t="s">
        <v>42</v>
      </c>
      <c r="E9" s="32">
        <v>40545</v>
      </c>
      <c r="F9" s="32">
        <v>41418</v>
      </c>
      <c r="G9" s="33">
        <v>0.1</v>
      </c>
    </row>
    <row r="10" spans="1:13" ht="15.75" x14ac:dyDescent="0.25">
      <c r="B10" s="34"/>
      <c r="C10" s="34"/>
      <c r="D10" s="31" t="s">
        <v>43</v>
      </c>
      <c r="E10" s="32">
        <v>40546</v>
      </c>
      <c r="F10" s="32">
        <v>41428</v>
      </c>
      <c r="G10" s="33">
        <v>0.15</v>
      </c>
    </row>
    <row r="11" spans="1:13" ht="15.75" x14ac:dyDescent="0.25">
      <c r="B11" s="34"/>
      <c r="C11" s="34"/>
      <c r="D11" s="31" t="s">
        <v>46</v>
      </c>
      <c r="E11" s="32">
        <v>40549</v>
      </c>
      <c r="F11" s="32">
        <v>41458</v>
      </c>
      <c r="G11" s="33">
        <v>0.3</v>
      </c>
    </row>
    <row r="12" spans="1:13" ht="15.75" x14ac:dyDescent="0.25">
      <c r="B12" s="35" t="s">
        <v>31</v>
      </c>
      <c r="C12" s="34" t="s">
        <v>50</v>
      </c>
      <c r="D12" s="31" t="s">
        <v>44</v>
      </c>
      <c r="E12" s="32">
        <v>40547</v>
      </c>
      <c r="F12" s="32">
        <v>41438</v>
      </c>
      <c r="G12" s="33">
        <v>0.2</v>
      </c>
    </row>
    <row r="13" spans="1:13" ht="15.75" x14ac:dyDescent="0.25">
      <c r="B13" s="34"/>
      <c r="C13" s="34"/>
      <c r="D13" s="31" t="s">
        <v>47</v>
      </c>
      <c r="E13" s="32">
        <v>40550</v>
      </c>
      <c r="F13" s="32">
        <v>41468</v>
      </c>
      <c r="G13" s="33">
        <v>0.35</v>
      </c>
    </row>
    <row r="14" spans="1:13" ht="15.75" x14ac:dyDescent="0.25">
      <c r="B14" s="34"/>
      <c r="C14" s="31" t="s">
        <v>51</v>
      </c>
      <c r="D14" s="31" t="s">
        <v>40</v>
      </c>
      <c r="E14" s="32">
        <v>40554</v>
      </c>
      <c r="F14" s="32">
        <v>41508</v>
      </c>
      <c r="G14" s="33">
        <v>0.55000000000000004</v>
      </c>
    </row>
    <row r="15" spans="1:13" ht="15.75" x14ac:dyDescent="0.25">
      <c r="B15" s="35" t="s">
        <v>32</v>
      </c>
      <c r="C15" s="31" t="s">
        <v>50</v>
      </c>
      <c r="D15" s="31" t="s">
        <v>48</v>
      </c>
      <c r="E15" s="32">
        <v>40551</v>
      </c>
      <c r="F15" s="32">
        <v>41478</v>
      </c>
      <c r="G15" s="33">
        <v>0.4</v>
      </c>
    </row>
    <row r="16" spans="1:13" ht="15.75" x14ac:dyDescent="0.25">
      <c r="B16" s="34"/>
      <c r="C16" s="31" t="s">
        <v>51</v>
      </c>
      <c r="D16" s="31" t="s">
        <v>39</v>
      </c>
      <c r="E16" s="32">
        <v>40553</v>
      </c>
      <c r="F16" s="32">
        <v>41498</v>
      </c>
      <c r="G16" s="33">
        <v>0.5</v>
      </c>
    </row>
    <row r="17" spans="2:7" ht="15.75" x14ac:dyDescent="0.25">
      <c r="B17"/>
      <c r="C17"/>
      <c r="D17"/>
      <c r="E17" s="9"/>
      <c r="F17" s="9"/>
      <c r="G17" s="9"/>
    </row>
    <row r="18" spans="2:7" ht="15.75" x14ac:dyDescent="0.25">
      <c r="B18"/>
      <c r="C18"/>
      <c r="D18"/>
      <c r="E18" s="9"/>
      <c r="F18" s="9"/>
      <c r="G18" s="9"/>
    </row>
    <row r="19" spans="2:7" ht="15.75" x14ac:dyDescent="0.25">
      <c r="B19"/>
      <c r="C19"/>
      <c r="D19"/>
      <c r="E19" s="9"/>
      <c r="F19" s="9"/>
      <c r="G19" s="9"/>
    </row>
    <row r="20" spans="2:7" ht="15.75" x14ac:dyDescent="0.25">
      <c r="B20"/>
      <c r="C20"/>
      <c r="D20"/>
    </row>
    <row r="21" spans="2:7" ht="15.75" x14ac:dyDescent="0.25">
      <c r="B21"/>
      <c r="C21"/>
      <c r="D21"/>
    </row>
    <row r="22" spans="2:7" ht="15" customHeight="1" x14ac:dyDescent="0.25">
      <c r="F22" s="25" t="s">
        <v>0</v>
      </c>
    </row>
  </sheetData>
  <mergeCells count="6">
    <mergeCell ref="B5:B8"/>
    <mergeCell ref="B9:B11"/>
    <mergeCell ref="B12:B14"/>
    <mergeCell ref="B15:B16"/>
    <mergeCell ref="C5:C7"/>
    <mergeCell ref="C9:C13"/>
  </mergeCells>
  <phoneticPr fontId="5" type="noConversion"/>
  <printOptions horizontalCentered="1"/>
  <pageMargins left="0.25" right="0.25" top="0.75" bottom="0.75" header="0.3" footer="0.3"/>
  <pageSetup scale="93" fitToHeight="0" orientation="landscape" horizontalDpi="120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05c3888-6285-45d0-bd76-60a9ac2d738c" xsi:nil="true"/>
    <AssetExpire xmlns="905c3888-6285-45d0-bd76-60a9ac2d738c">2029-01-01T08:00:00+00:00</AssetExpire>
    <CampaignTagsTaxHTField0 xmlns="905c3888-6285-45d0-bd76-60a9ac2d738c">
      <Terms xmlns="http://schemas.microsoft.com/office/infopath/2007/PartnerControls"/>
    </CampaignTagsTaxHTField0>
    <IntlLangReviewDate xmlns="905c3888-6285-45d0-bd76-60a9ac2d738c" xsi:nil="true"/>
    <TPFriendlyName xmlns="905c3888-6285-45d0-bd76-60a9ac2d738c" xsi:nil="true"/>
    <IntlLangReview xmlns="905c3888-6285-45d0-bd76-60a9ac2d738c">false</IntlLangReview>
    <LocLastLocAttemptVersionLookup xmlns="905c3888-6285-45d0-bd76-60a9ac2d738c">184450</LocLastLocAttemptVersionLookup>
    <PolicheckWords xmlns="905c3888-6285-45d0-bd76-60a9ac2d738c" xsi:nil="true"/>
    <SubmitterId xmlns="905c3888-6285-45d0-bd76-60a9ac2d738c" xsi:nil="true"/>
    <AcquiredFrom xmlns="905c3888-6285-45d0-bd76-60a9ac2d738c">Internal MS</AcquiredFrom>
    <EditorialStatus xmlns="905c3888-6285-45d0-bd76-60a9ac2d738c">Complete</EditorialStatus>
    <Markets xmlns="905c3888-6285-45d0-bd76-60a9ac2d738c"/>
    <OriginAsset xmlns="905c3888-6285-45d0-bd76-60a9ac2d738c" xsi:nil="true"/>
    <AssetStart xmlns="905c3888-6285-45d0-bd76-60a9ac2d738c">2012-12-25T02:11:00+00:00</AssetStart>
    <FriendlyTitle xmlns="905c3888-6285-45d0-bd76-60a9ac2d738c" xsi:nil="true"/>
    <MarketSpecific xmlns="905c3888-6285-45d0-bd76-60a9ac2d738c">false</MarketSpecific>
    <TPNamespace xmlns="905c3888-6285-45d0-bd76-60a9ac2d738c" xsi:nil="true"/>
    <PublishStatusLookup xmlns="905c3888-6285-45d0-bd76-60a9ac2d738c">
      <Value>526646</Value>
    </PublishStatusLookup>
    <APAuthor xmlns="905c3888-6285-45d0-bd76-60a9ac2d738c">
      <UserInfo>
        <DisplayName>System Account</DisplayName>
        <AccountId>1073741823</AccountId>
        <AccountType/>
      </UserInfo>
    </APAuthor>
    <TPCommandLine xmlns="905c3888-6285-45d0-bd76-60a9ac2d738c" xsi:nil="true"/>
    <IntlLangReviewer xmlns="905c3888-6285-45d0-bd76-60a9ac2d738c" xsi:nil="true"/>
    <OpenTemplate xmlns="905c3888-6285-45d0-bd76-60a9ac2d738c">true</OpenTemplate>
    <CSXSubmissionDate xmlns="905c3888-6285-45d0-bd76-60a9ac2d738c" xsi:nil="true"/>
    <TaxCatchAll xmlns="905c3888-6285-45d0-bd76-60a9ac2d738c"/>
    <Manager xmlns="905c3888-6285-45d0-bd76-60a9ac2d738c" xsi:nil="true"/>
    <NumericId xmlns="905c3888-6285-45d0-bd76-60a9ac2d738c" xsi:nil="true"/>
    <ParentAssetId xmlns="905c3888-6285-45d0-bd76-60a9ac2d738c" xsi:nil="true"/>
    <OriginalSourceMarket xmlns="905c3888-6285-45d0-bd76-60a9ac2d738c">english</OriginalSourceMarket>
    <ApprovalStatus xmlns="905c3888-6285-45d0-bd76-60a9ac2d738c">InProgress</ApprovalStatus>
    <TPComponent xmlns="905c3888-6285-45d0-bd76-60a9ac2d738c" xsi:nil="true"/>
    <EditorialTags xmlns="905c3888-6285-45d0-bd76-60a9ac2d738c" xsi:nil="true"/>
    <TPExecutable xmlns="905c3888-6285-45d0-bd76-60a9ac2d738c" xsi:nil="true"/>
    <TPLaunchHelpLink xmlns="905c3888-6285-45d0-bd76-60a9ac2d738c" xsi:nil="true"/>
    <LocComments xmlns="905c3888-6285-45d0-bd76-60a9ac2d738c" xsi:nil="true"/>
    <LocRecommendedHandoff xmlns="905c3888-6285-45d0-bd76-60a9ac2d738c" xsi:nil="true"/>
    <SourceTitle xmlns="905c3888-6285-45d0-bd76-60a9ac2d738c" xsi:nil="true"/>
    <CSXUpdate xmlns="905c3888-6285-45d0-bd76-60a9ac2d738c">false</CSXUpdate>
    <IntlLocPriority xmlns="905c3888-6285-45d0-bd76-60a9ac2d738c" xsi:nil="true"/>
    <UAProjectedTotalWords xmlns="905c3888-6285-45d0-bd76-60a9ac2d738c" xsi:nil="true"/>
    <AssetType xmlns="905c3888-6285-45d0-bd76-60a9ac2d738c">TP</AssetType>
    <MachineTranslated xmlns="905c3888-6285-45d0-bd76-60a9ac2d738c">false</MachineTranslated>
    <OutputCachingOn xmlns="905c3888-6285-45d0-bd76-60a9ac2d738c">true</OutputCachingOn>
    <TemplateStatus xmlns="905c3888-6285-45d0-bd76-60a9ac2d738c">Complete</TemplateStatus>
    <IsSearchable xmlns="905c3888-6285-45d0-bd76-60a9ac2d738c">true</IsSearchable>
    <ContentItem xmlns="905c3888-6285-45d0-bd76-60a9ac2d738c" xsi:nil="true"/>
    <HandoffToMSDN xmlns="905c3888-6285-45d0-bd76-60a9ac2d738c" xsi:nil="true"/>
    <ShowIn xmlns="905c3888-6285-45d0-bd76-60a9ac2d738c">Show everywhere</ShowIn>
    <ThumbnailAssetId xmlns="905c3888-6285-45d0-bd76-60a9ac2d738c" xsi:nil="true"/>
    <UALocComments xmlns="905c3888-6285-45d0-bd76-60a9ac2d738c" xsi:nil="true"/>
    <UALocRecommendation xmlns="905c3888-6285-45d0-bd76-60a9ac2d738c">Localize</UALocRecommendation>
    <LastModifiedDateTime xmlns="905c3888-6285-45d0-bd76-60a9ac2d738c" xsi:nil="true"/>
    <LegacyData xmlns="905c3888-6285-45d0-bd76-60a9ac2d738c" xsi:nil="true"/>
    <LocManualTestRequired xmlns="905c3888-6285-45d0-bd76-60a9ac2d738c">false</LocManualTestRequired>
    <LocMarketGroupTiers2 xmlns="905c3888-6285-45d0-bd76-60a9ac2d738c" xsi:nil="true"/>
    <ClipArtFilename xmlns="905c3888-6285-45d0-bd76-60a9ac2d738c" xsi:nil="true"/>
    <TPApplication xmlns="905c3888-6285-45d0-bd76-60a9ac2d738c" xsi:nil="true"/>
    <CSXHash xmlns="905c3888-6285-45d0-bd76-60a9ac2d738c" xsi:nil="true"/>
    <DirectSourceMarket xmlns="905c3888-6285-45d0-bd76-60a9ac2d738c">english</DirectSourceMarket>
    <PrimaryImageGen xmlns="905c3888-6285-45d0-bd76-60a9ac2d738c">true</PrimaryImageGen>
    <PlannedPubDate xmlns="905c3888-6285-45d0-bd76-60a9ac2d738c" xsi:nil="true"/>
    <CSXSubmissionMarket xmlns="905c3888-6285-45d0-bd76-60a9ac2d738c" xsi:nil="true"/>
    <Downloads xmlns="905c3888-6285-45d0-bd76-60a9ac2d738c">0</Downloads>
    <ArtSampleDocs xmlns="905c3888-6285-45d0-bd76-60a9ac2d738c" xsi:nil="true"/>
    <TrustLevel xmlns="905c3888-6285-45d0-bd76-60a9ac2d738c">1 Microsoft Managed Content</TrustLevel>
    <BlockPublish xmlns="905c3888-6285-45d0-bd76-60a9ac2d738c">false</BlockPublish>
    <TPLaunchHelpLinkType xmlns="905c3888-6285-45d0-bd76-60a9ac2d738c">Template</TPLaunchHelpLinkType>
    <LocalizationTagsTaxHTField0 xmlns="905c3888-6285-45d0-bd76-60a9ac2d738c">
      <Terms xmlns="http://schemas.microsoft.com/office/infopath/2007/PartnerControls"/>
    </LocalizationTagsTaxHTField0>
    <BusinessGroup xmlns="905c3888-6285-45d0-bd76-60a9ac2d738c" xsi:nil="true"/>
    <Providers xmlns="905c3888-6285-45d0-bd76-60a9ac2d738c" xsi:nil="true"/>
    <TemplateTemplateType xmlns="905c3888-6285-45d0-bd76-60a9ac2d738c">Excel Spreadsheet Template</TemplateTemplateType>
    <TimesCloned xmlns="905c3888-6285-45d0-bd76-60a9ac2d738c" xsi:nil="true"/>
    <TPAppVersion xmlns="905c3888-6285-45d0-bd76-60a9ac2d738c" xsi:nil="true"/>
    <VoteCount xmlns="905c3888-6285-45d0-bd76-60a9ac2d738c" xsi:nil="true"/>
    <AverageRating xmlns="905c3888-6285-45d0-bd76-60a9ac2d738c" xsi:nil="true"/>
    <FeatureTagsTaxHTField0 xmlns="905c3888-6285-45d0-bd76-60a9ac2d738c">
      <Terms xmlns="http://schemas.microsoft.com/office/infopath/2007/PartnerControls"/>
    </FeatureTagsTaxHTField0>
    <Provider xmlns="905c3888-6285-45d0-bd76-60a9ac2d738c" xsi:nil="true"/>
    <UACurrentWords xmlns="905c3888-6285-45d0-bd76-60a9ac2d738c" xsi:nil="true"/>
    <AssetId xmlns="905c3888-6285-45d0-bd76-60a9ac2d738c">TP103987056</AssetId>
    <TPClientViewer xmlns="905c3888-6285-45d0-bd76-60a9ac2d738c" xsi:nil="true"/>
    <DSATActionTaken xmlns="905c3888-6285-45d0-bd76-60a9ac2d738c" xsi:nil="true"/>
    <APEditor xmlns="905c3888-6285-45d0-bd76-60a9ac2d738c">
      <UserInfo>
        <DisplayName/>
        <AccountId xsi:nil="true"/>
        <AccountType/>
      </UserInfo>
    </APEditor>
    <TPInstallLocation xmlns="905c3888-6285-45d0-bd76-60a9ac2d738c" xsi:nil="true"/>
    <OOCacheId xmlns="905c3888-6285-45d0-bd76-60a9ac2d738c" xsi:nil="true"/>
    <IsDeleted xmlns="905c3888-6285-45d0-bd76-60a9ac2d738c">false</IsDeleted>
    <PublishTargets xmlns="905c3888-6285-45d0-bd76-60a9ac2d738c">OfficeOnlineVNext</PublishTargets>
    <ApprovalLog xmlns="905c3888-6285-45d0-bd76-60a9ac2d738c" xsi:nil="true"/>
    <BugNumber xmlns="905c3888-6285-45d0-bd76-60a9ac2d738c" xsi:nil="true"/>
    <CrawlForDependencies xmlns="905c3888-6285-45d0-bd76-60a9ac2d738c">false</CrawlForDependencies>
    <InternalTagsTaxHTField0 xmlns="905c3888-6285-45d0-bd76-60a9ac2d738c">
      <Terms xmlns="http://schemas.microsoft.com/office/infopath/2007/PartnerControls"/>
    </InternalTagsTaxHTField0>
    <LastHandOff xmlns="905c3888-6285-45d0-bd76-60a9ac2d738c" xsi:nil="true"/>
    <Milestone xmlns="905c3888-6285-45d0-bd76-60a9ac2d738c" xsi:nil="true"/>
    <OriginalRelease xmlns="905c3888-6285-45d0-bd76-60a9ac2d738c">15</OriginalRelease>
    <RecommendationsModifier xmlns="905c3888-6285-45d0-bd76-60a9ac2d738c" xsi:nil="true"/>
    <ScenarioTagsTaxHTField0 xmlns="905c3888-6285-45d0-bd76-60a9ac2d738c">
      <Terms xmlns="http://schemas.microsoft.com/office/infopath/2007/PartnerControls"/>
    </ScenarioTagsTaxHTField0>
    <UANotes xmlns="905c3888-6285-45d0-bd76-60a9ac2d738c" xsi:nil="true"/>
    <Description0 xmlns="a0b64b53-fba7-43ca-b952-90e5e74773dd" xsi:nil="true"/>
    <Component0 xmlns="a0b64b53-fba7-43ca-b952-90e5e74773d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8D8B3457135D67479991424C624CBB4704002439B9162B2E88498A324BEFF3815221" ma:contentTypeVersion="55" ma:contentTypeDescription="Create a new document." ma:contentTypeScope="" ma:versionID="a7e4f43ee53fc86ae1dd6272262eb9fb">
  <xsd:schema xmlns:xsd="http://www.w3.org/2001/XMLSchema" xmlns:xs="http://www.w3.org/2001/XMLSchema" xmlns:p="http://schemas.microsoft.com/office/2006/metadata/properties" xmlns:ns2="905c3888-6285-45d0-bd76-60a9ac2d738c" xmlns:ns3="a0b64b53-fba7-43ca-b952-90e5e74773dd" targetNamespace="http://schemas.microsoft.com/office/2006/metadata/properties" ma:root="true" ma:fieldsID="12cd52f9b34cd953802493d919c383c5" ns2:_="" ns3:_="">
    <xsd:import namespace="905c3888-6285-45d0-bd76-60a9ac2d738c"/>
    <xsd:import namespace="a0b64b53-fba7-43ca-b952-90e5e74773d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c3888-6285-45d0-bd76-60a9ac2d738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2fd52ad2-63b0-4f05-b7aa-a17a1c48ca4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5FC5A58-2851-427E-95B4-AFAF1C73BA4D}" ma:internalName="CSXSubmissionMarket" ma:readOnly="false" ma:showField="MarketName" ma:web="905c3888-6285-45d0-bd76-60a9ac2d738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d402824c-da96-4981-b598-df734aacbc3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F948D4D-A57E-4E3F-87E9-0ABE9F2D748E}" ma:internalName="InProjectListLookup" ma:readOnly="true" ma:showField="InProjectLis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b8eee2a3-2d4f-4b12-b229-9e667c371718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F948D4D-A57E-4E3F-87E9-0ABE9F2D748E}" ma:internalName="LastCompleteVersionLookup" ma:readOnly="true" ma:showField="LastComplete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F948D4D-A57E-4E3F-87E9-0ABE9F2D748E}" ma:internalName="LastPreviewErrorLookup" ma:readOnly="true" ma:showField="LastPreview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F948D4D-A57E-4E3F-87E9-0ABE9F2D748E}" ma:internalName="LastPreviewResultLookup" ma:readOnly="true" ma:showField="LastPreview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F948D4D-A57E-4E3F-87E9-0ABE9F2D748E}" ma:internalName="LastPreviewAttemptDateLookup" ma:readOnly="true" ma:showField="LastPreview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F948D4D-A57E-4E3F-87E9-0ABE9F2D748E}" ma:internalName="LastPreviewedByLookup" ma:readOnly="true" ma:showField="LastPreview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F948D4D-A57E-4E3F-87E9-0ABE9F2D748E}" ma:internalName="LastPreviewTimeLookup" ma:readOnly="true" ma:showField="LastPreview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F948D4D-A57E-4E3F-87E9-0ABE9F2D748E}" ma:internalName="LastPreviewVersionLookup" ma:readOnly="true" ma:showField="LastPreview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F948D4D-A57E-4E3F-87E9-0ABE9F2D748E}" ma:internalName="LastPublishErrorLookup" ma:readOnly="true" ma:showField="LastPublish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F948D4D-A57E-4E3F-87E9-0ABE9F2D748E}" ma:internalName="LastPublishResultLookup" ma:readOnly="true" ma:showField="LastPublish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F948D4D-A57E-4E3F-87E9-0ABE9F2D748E}" ma:internalName="LastPublishAttemptDateLookup" ma:readOnly="true" ma:showField="LastPublish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F948D4D-A57E-4E3F-87E9-0ABE9F2D748E}" ma:internalName="LastPublishedByLookup" ma:readOnly="true" ma:showField="LastPublish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F948D4D-A57E-4E3F-87E9-0ABE9F2D748E}" ma:internalName="LastPublishTimeLookup" ma:readOnly="true" ma:showField="LastPublish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F948D4D-A57E-4E3F-87E9-0ABE9F2D748E}" ma:internalName="LastPublishVersionLookup" ma:readOnly="true" ma:showField="LastPublish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EFB310-8154-40EE-A736-2FF11D479763}" ma:internalName="LocLastLocAttemptVersionLookup" ma:readOnly="false" ma:showField="LastLocAttemptVersion" ma:web="905c3888-6285-45d0-bd76-60a9ac2d738c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EFB310-8154-40EE-A736-2FF11D479763}" ma:internalName="LocLastLocAttemptVersionTypeLookup" ma:readOnly="true" ma:showField="LastLocAttemptVersionType" ma:web="905c3888-6285-45d0-bd76-60a9ac2d738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EFB310-8154-40EE-A736-2FF11D479763}" ma:internalName="LocNewPublishedVersionLookup" ma:readOnly="true" ma:showField="NewPublishedVersion" ma:web="905c3888-6285-45d0-bd76-60a9ac2d738c">
      <xsd:simpleType>
        <xsd:restriction base="dms:Lookup"/>
      </xsd:simpleType>
    </xsd:element>
    <xsd:element name="LocOverallHandbackStatusLookup" ma:index="76" nillable="true" ma:displayName="Loc Overall Handback Status" ma:default="" ma:list="{B1EFB310-8154-40EE-A736-2FF11D479763}" ma:internalName="LocOverallHandbackStatusLookup" ma:readOnly="true" ma:showField="OverallHandbackStatus" ma:web="905c3888-6285-45d0-bd76-60a9ac2d738c">
      <xsd:simpleType>
        <xsd:restriction base="dms:Lookup"/>
      </xsd:simpleType>
    </xsd:element>
    <xsd:element name="LocOverallLocStatusLookup" ma:index="77" nillable="true" ma:displayName="Loc Overall Localize Status" ma:default="" ma:list="{B1EFB310-8154-40EE-A736-2FF11D479763}" ma:internalName="LocOverallLocStatusLookup" ma:readOnly="true" ma:showField="OverallLocStatus" ma:web="905c3888-6285-45d0-bd76-60a9ac2d738c">
      <xsd:simpleType>
        <xsd:restriction base="dms:Lookup"/>
      </xsd:simpleType>
    </xsd:element>
    <xsd:element name="LocOverallPreviewStatusLookup" ma:index="78" nillable="true" ma:displayName="Loc Overall Preview Status" ma:default="" ma:list="{B1EFB310-8154-40EE-A736-2FF11D479763}" ma:internalName="LocOverallPreviewStatusLookup" ma:readOnly="true" ma:showField="OverallPreviewStatus" ma:web="905c3888-6285-45d0-bd76-60a9ac2d738c">
      <xsd:simpleType>
        <xsd:restriction base="dms:Lookup"/>
      </xsd:simpleType>
    </xsd:element>
    <xsd:element name="LocOverallPublishStatusLookup" ma:index="79" nillable="true" ma:displayName="Loc Overall Publish Status" ma:default="" ma:list="{B1EFB310-8154-40EE-A736-2FF11D479763}" ma:internalName="LocOverallPublishStatusLookup" ma:readOnly="true" ma:showField="OverallPublishStatus" ma:web="905c3888-6285-45d0-bd76-60a9ac2d738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EFB310-8154-40EE-A736-2FF11D479763}" ma:internalName="LocProcessedForHandoffsLookup" ma:readOnly="true" ma:showField="ProcessedForHandoffs" ma:web="905c3888-6285-45d0-bd76-60a9ac2d738c">
      <xsd:simpleType>
        <xsd:restriction base="dms:Lookup"/>
      </xsd:simpleType>
    </xsd:element>
    <xsd:element name="LocProcessedForMarketsLookup" ma:index="82" nillable="true" ma:displayName="Loc Processed For Markets" ma:default="" ma:list="{B1EFB310-8154-40EE-A736-2FF11D479763}" ma:internalName="LocProcessedForMarketsLookup" ma:readOnly="true" ma:showField="ProcessedForMarkets" ma:web="905c3888-6285-45d0-bd76-60a9ac2d738c">
      <xsd:simpleType>
        <xsd:restriction base="dms:Lookup"/>
      </xsd:simpleType>
    </xsd:element>
    <xsd:element name="LocPublishedDependentAssetsLookup" ma:index="83" nillable="true" ma:displayName="Loc Published Dependent Assets" ma:default="" ma:list="{B1EFB310-8154-40EE-A736-2FF11D479763}" ma:internalName="LocPublishedDependentAssetsLookup" ma:readOnly="true" ma:showField="PublishedDependentAssets" ma:web="905c3888-6285-45d0-bd76-60a9ac2d738c">
      <xsd:simpleType>
        <xsd:restriction base="dms:Lookup"/>
      </xsd:simpleType>
    </xsd:element>
    <xsd:element name="LocPublishedLinkedAssetsLookup" ma:index="84" nillable="true" ma:displayName="Loc Published Linked Assets" ma:default="" ma:list="{B1EFB310-8154-40EE-A736-2FF11D479763}" ma:internalName="LocPublishedLinkedAssetsLookup" ma:readOnly="true" ma:showField="PublishedLinkedAssets" ma:web="905c3888-6285-45d0-bd76-60a9ac2d738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26a1ece-9747-4e7d-9113-bc8295fd2c1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5FC5A58-2851-427E-95B4-AFAF1C73BA4D}" ma:internalName="Markets" ma:readOnly="false" ma:showField="MarketNa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F948D4D-A57E-4E3F-87E9-0ABE9F2D748E}" ma:internalName="NumOfRatingsLookup" ma:readOnly="true" ma:showField="NumOfRating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F948D4D-A57E-4E3F-87E9-0ABE9F2D748E}" ma:internalName="PublishStatusLookup" ma:readOnly="false" ma:showField="PublishStatu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cba8db9d-85f8-47e4-85af-46018813972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72161567-9e55-4761-b65c-3c8149bfc4ca}" ma:internalName="TaxCatchAll" ma:showField="CatchAllData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72161567-9e55-4761-b65c-3c8149bfc4ca}" ma:internalName="TaxCatchAllLabel" ma:readOnly="true" ma:showField="CatchAllDataLabel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64b53-fba7-43ca-b952-90e5e74773d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0" ma:index="135" nillable="true" ma:displayName="Component" ma:internalName="Component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3F5450D-D1CE-4CEF-B8E3-4D15598A6C39}"/>
</file>

<file path=customXml/itemProps2.xml><?xml version="1.0" encoding="utf-8"?>
<ds:datastoreItem xmlns:ds="http://schemas.openxmlformats.org/officeDocument/2006/customXml" ds:itemID="{1DA1C58A-8224-467A-B85F-02A23490DAA5}"/>
</file>

<file path=customXml/itemProps3.xml><?xml version="1.0" encoding="utf-8"?>
<ds:datastoreItem xmlns:ds="http://schemas.openxmlformats.org/officeDocument/2006/customXml" ds:itemID="{036EB8B3-A0C5-4714-A7DC-50B0F64623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作业计划</vt:lpstr>
      <vt:lpstr>作业详细信息</vt:lpstr>
      <vt:lpstr>作业详细信息!Print_Area</vt:lpstr>
      <vt:lpstr>作业计划!Print_Titles</vt:lpstr>
      <vt:lpstr>作业详细信息!Print_Titles</vt:lpstr>
      <vt:lpstr>复选框规则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Preedaporn Stapholdecha</dc:creator>
  <cp:lastModifiedBy>Sutreera Namcharoenvudhi</cp:lastModifiedBy>
  <dcterms:created xsi:type="dcterms:W3CDTF">2012-12-19T21:21:43Z</dcterms:created>
  <dcterms:modified xsi:type="dcterms:W3CDTF">2013-05-29T08:59:38Z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0x0101008D8B3457135D67479991424C624CBB4704002439B9162B2E88498A324BEFF3815221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