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326"/>
  <workbookPr autoCompressPictures="0"/>
  <mc:AlternateContent xmlns:mc="http://schemas.openxmlformats.org/markup-compatibility/2006">
    <mc:Choice Requires="x15">
      <x15ac:absPath xmlns:x15ac="http://schemas.microsoft.com/office/spreadsheetml/2010/11/ac" url="\\Deli\P2016\MSOFFICEUA\Templates\Templates_Gemini_G1\Phases\170717_Accessibility_FY18Q1_batch1\05_FinalcheckImplementation\templates\vi-vn\"/>
    </mc:Choice>
  </mc:AlternateContent>
  <bookViews>
    <workbookView xWindow="0" yWindow="0" windowWidth="16560" windowHeight="10725" xr2:uid="{00000000-000D-0000-FFFF-FFFF00000000}"/>
  </bookViews>
  <sheets>
    <sheet name="Danh Sách Việc Cần Làm" sheetId="1" r:id="rId1"/>
  </sheets>
  <definedNames>
    <definedName name="Năm_Dương_lịch">'Danh Sách Việc Cần Làm'!$I$1</definedName>
    <definedName name="_xlnm.Print_Titles" localSheetId="0">'Danh Sách Việc Cần Làm'!$3:$3</definedName>
    <definedName name="Tiêu_đề_1">Danh_sách_Việc_Cần_Làm[[#Headers],[Nhiệm vụ]]</definedName>
  </definedNames>
  <calcPr calcId="171027"/>
</workbook>
</file>

<file path=xl/calcChain.xml><?xml version="1.0" encoding="utf-8"?>
<calcChain xmlns="http://schemas.openxmlformats.org/spreadsheetml/2006/main">
  <c r="I1" i="1" l="1"/>
  <c r="E7" i="1" l="1"/>
  <c r="F7" i="1" s="1"/>
  <c r="E5" i="1"/>
  <c r="F5" i="1" s="1"/>
  <c r="E6" i="1"/>
  <c r="F6" i="1" s="1"/>
  <c r="E4" i="1"/>
  <c r="F4" i="1" s="1"/>
  <c r="H5" i="1" l="1"/>
  <c r="H7" i="1"/>
  <c r="H4" i="1"/>
  <c r="H6" i="1"/>
</calcChain>
</file>

<file path=xl/sharedStrings.xml><?xml version="1.0" encoding="utf-8"?>
<sst xmlns="http://schemas.openxmlformats.org/spreadsheetml/2006/main" count="21" uniqueCount="19">
  <si>
    <t>DANH SÁCH VIỆC CẦN LÀM</t>
  </si>
  <si>
    <t>Nhiệm vụ</t>
  </si>
  <si>
    <t>Nhiệm vụ 1</t>
  </si>
  <si>
    <t>Nhiệm vụ 4</t>
  </si>
  <si>
    <t xml:space="preserve">Mức ưu tiên </t>
  </si>
  <si>
    <t>Bình thường</t>
  </si>
  <si>
    <t>Cao</t>
  </si>
  <si>
    <t>Thấp</t>
  </si>
  <si>
    <t xml:space="preserve">Trạng thái </t>
  </si>
  <si>
    <t>Chưa Bắt đầu</t>
  </si>
  <si>
    <t>Hoàn thành</t>
  </si>
  <si>
    <t>Đang Tiến hành</t>
  </si>
  <si>
    <t xml:space="preserve">Ngày Bắt đầu </t>
  </si>
  <si>
    <t xml:space="preserve">Ngày Đến hạn </t>
  </si>
  <si>
    <t>% Hoàn thành</t>
  </si>
  <si>
    <t>Đã hoàn thành/Quá hạn?</t>
  </si>
  <si>
    <t>Ghi chú</t>
  </si>
  <si>
    <t>Nhiệm vụ 2</t>
  </si>
  <si>
    <t>Nhiệm vụ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</si>
</sst>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quot;Đã hoàn thành&quot;;&quot;&quot;;&quot;Quá hạn&quot;"/>
    <numFmt numFmtId="169" formatCode="0&quot; &quot;%"/>
  </numFmts>
  <fonts count="9" x14ac:knownFonts="1">
    <font>
      <sz val="11"/>
      <color theme="1" tint="4.9989318521683403E-2"/>
      <name val="Calibri"/>
      <family val="2"/>
      <charset val="163"/>
    </font>
    <font>
      <sz val="8"/>
      <name val="Arial"/>
      <family val="2"/>
      <scheme val="minor"/>
    </font>
    <font>
      <b/>
      <sz val="11"/>
      <color theme="0"/>
      <name val="Times New Roman"/>
      <family val="1"/>
      <scheme val="major"/>
    </font>
    <font>
      <b/>
      <sz val="11"/>
      <color theme="3"/>
      <name val="Arial"/>
      <family val="2"/>
      <scheme val="minor"/>
    </font>
    <font>
      <sz val="11"/>
      <color theme="1" tint="4.9989318521683403E-2"/>
      <name val="Arial"/>
      <family val="1"/>
      <scheme val="minor"/>
    </font>
    <font>
      <sz val="11"/>
      <color theme="1" tint="4.9989318521683403E-2"/>
      <name val="Calibri"/>
      <family val="2"/>
      <charset val="163"/>
    </font>
    <font>
      <sz val="16"/>
      <color theme="0"/>
      <name val="Calibri"/>
      <family val="2"/>
      <charset val="163"/>
    </font>
    <font>
      <sz val="36"/>
      <color theme="0"/>
      <name val="Calibri"/>
      <family val="2"/>
      <charset val="163"/>
    </font>
    <font>
      <sz val="11"/>
      <color theme="3"/>
      <name val="Calibri"/>
      <family val="2"/>
      <charset val="163"/>
    </font>
  </fonts>
  <fills count="7">
    <fill>
      <patternFill patternType="none"/>
    </fill>
    <fill>
      <patternFill patternType="gray125"/>
    </fill>
    <fill>
      <patternFill patternType="solid">
        <fgColor theme="3" tint="-0.24994659260841701"/>
        <bgColor indexed="64"/>
      </patternFill>
    </fill>
    <fill>
      <patternFill patternType="solid">
        <fgColor theme="4"/>
        <bgColor indexed="64"/>
      </patternFill>
    </fill>
    <fill>
      <patternFill patternType="solid">
        <fgColor theme="5" tint="0.39994506668294322"/>
        <bgColor indexed="64"/>
      </patternFill>
    </fill>
    <fill>
      <patternFill patternType="solid">
        <fgColor rgb="FFFFFFCC"/>
      </patternFill>
    </fill>
    <fill>
      <gradientFill>
        <stop position="0">
          <color theme="8" tint="-0.49803155613879818"/>
        </stop>
        <stop position="0.5">
          <color theme="8" tint="0.40000610370189521"/>
        </stop>
        <stop position="1">
          <color theme="8" tint="-0.49803155613879818"/>
        </stop>
      </gradientFill>
    </fill>
  </fills>
  <borders count="2">
    <border>
      <left/>
      <right/>
      <top/>
      <bottom/>
      <diagonal/>
    </border>
    <border>
      <left style="thin">
        <color rgb="FFB2B2B2"/>
      </left>
      <right style="thin">
        <color rgb="FFB2B2B2"/>
      </right>
      <top style="thin">
        <color rgb="FFB2B2B2"/>
      </top>
      <bottom style="thin">
        <color rgb="FFB2B2B2"/>
      </bottom>
      <diagonal/>
    </border>
  </borders>
  <cellStyleXfs count="15">
    <xf numFmtId="0" fontId="0" fillId="0" borderId="0">
      <alignment horizontal="left" vertical="center" wrapText="1" indent="1"/>
    </xf>
    <xf numFmtId="0" fontId="7" fillId="6" borderId="0" applyNumberFormat="0" applyBorder="0" applyProtection="0">
      <alignment horizontal="left" vertical="center" indent="2"/>
    </xf>
    <xf numFmtId="0" fontId="2" fillId="2" borderId="0" applyNumberFormat="0" applyBorder="0" applyProtection="0">
      <alignment horizontal="center" vertical="center"/>
    </xf>
    <xf numFmtId="0" fontId="2" fillId="3" borderId="0" applyNumberFormat="0" applyBorder="0" applyProtection="0">
      <alignment horizontal="center" vertical="center"/>
    </xf>
    <xf numFmtId="0" fontId="2" fillId="4" borderId="0" applyNumberFormat="0" applyBorder="0" applyAlignment="0" applyProtection="0"/>
    <xf numFmtId="167" fontId="4" fillId="0" borderId="0" applyFont="0" applyFill="0" applyBorder="0" applyAlignment="0" applyProtection="0"/>
    <xf numFmtId="165" fontId="4" fillId="0" borderId="0" applyFont="0" applyFill="0" applyBorder="0" applyAlignment="0" applyProtection="0"/>
    <xf numFmtId="166" fontId="4" fillId="0" borderId="0" applyFont="0" applyFill="0" applyBorder="0" applyAlignment="0" applyProtection="0"/>
    <xf numFmtId="164" fontId="4" fillId="0" borderId="0" applyFont="0" applyFill="0" applyBorder="0" applyAlignment="0" applyProtection="0"/>
    <xf numFmtId="0" fontId="3" fillId="0" borderId="0" applyNumberFormat="0" applyFill="0" applyBorder="0" applyAlignment="0" applyProtection="0"/>
    <xf numFmtId="0" fontId="4" fillId="5" borderId="1" applyNumberFormat="0" applyFont="0" applyAlignment="0" applyProtection="0"/>
    <xf numFmtId="14" fontId="5" fillId="0" borderId="0">
      <alignment horizontal="left" vertical="center" indent="1"/>
    </xf>
    <xf numFmtId="9" fontId="5" fillId="0" borderId="0" applyFill="0" applyBorder="0" applyProtection="0">
      <alignment horizontal="right" vertical="center" indent="1"/>
    </xf>
    <xf numFmtId="168" fontId="8" fillId="0" borderId="0" applyFill="0" applyBorder="0">
      <alignment horizontal="center" vertical="center"/>
    </xf>
    <xf numFmtId="0" fontId="6" fillId="3" borderId="0">
      <alignment horizontal="left" vertical="center" indent="2"/>
    </xf>
  </cellStyleXfs>
  <cellXfs count="8">
    <xf numFmtId="0" fontId="0" fillId="0" borderId="0" xfId="0">
      <alignment horizontal="left" vertical="center" wrapText="1" indent="1"/>
    </xf>
    <xf numFmtId="0" fontId="5" fillId="0" borderId="0" xfId="0" applyFont="1">
      <alignment horizontal="left" vertical="center" wrapText="1" indent="1"/>
    </xf>
    <xf numFmtId="0" fontId="6" fillId="3" borderId="0" xfId="14" applyFont="1">
      <alignment horizontal="left" vertical="center" indent="2"/>
    </xf>
    <xf numFmtId="0" fontId="0" fillId="0" borderId="0" xfId="0" applyFont="1">
      <alignment horizontal="left" vertical="center" wrapText="1" indent="1"/>
    </xf>
    <xf numFmtId="14" fontId="5" fillId="0" borderId="0" xfId="11">
      <alignment horizontal="left" vertical="center" indent="1"/>
    </xf>
    <xf numFmtId="168" fontId="8" fillId="0" borderId="0" xfId="13">
      <alignment horizontal="center" vertical="center"/>
    </xf>
    <xf numFmtId="0" fontId="7" fillId="6" borderId="0" xfId="1" applyFont="1">
      <alignment horizontal="left" vertical="center" indent="2"/>
    </xf>
    <xf numFmtId="169" fontId="5" fillId="0" borderId="0" xfId="12" applyNumberFormat="1">
      <alignment horizontal="right" vertical="center" indent="1"/>
    </xf>
  </cellXfs>
  <cellStyles count="15">
    <cellStyle name="Bình thường" xfId="0" builtinId="0" customBuiltin="1"/>
    <cellStyle name="Dấu phảy [0]" xfId="6" builtinId="6" customBuiltin="1"/>
    <cellStyle name="Dấu phẩy" xfId="5" builtinId="3" customBuiltin="1"/>
    <cellStyle name="Đã hoàn thành/Quá hạn" xfId="13" xr:uid="{00000000-0005-0000-0000-000003000000}"/>
    <cellStyle name="Đầu đề 1" xfId="2" builtinId="16" customBuiltin="1"/>
    <cellStyle name="Đầu đề 2" xfId="3" builtinId="17" customBuiltin="1"/>
    <cellStyle name="Đầu đề 3" xfId="4" builtinId="18" customBuiltin="1"/>
    <cellStyle name="Đầu đề 4" xfId="9" builtinId="19" customBuiltin="1"/>
    <cellStyle name="Ghi chú" xfId="10" builtinId="10" customBuiltin="1"/>
    <cellStyle name="Năm Dương lịch" xfId="14" xr:uid="{00000000-0005-0000-0000-000009000000}"/>
    <cellStyle name="Ngày" xfId="11" xr:uid="{00000000-0005-0000-0000-00000A000000}"/>
    <cellStyle name="Phần trăm" xfId="12" builtinId="5" customBuiltin="1"/>
    <cellStyle name="Tiền tệ" xfId="7" builtinId="4" customBuiltin="1"/>
    <cellStyle name="Tiền tệ [0]" xfId="8" builtinId="7" customBuiltin="1"/>
    <cellStyle name="Tiêu đề" xfId="1" builtinId="15" customBuiltin="1"/>
  </cellStyles>
  <dxfs count="18">
    <dxf>
      <numFmt numFmtId="169" formatCode="0&quot; &quot;%"/>
    </dxf>
    <dxf>
      <font>
        <strike val="0"/>
        <outline val="0"/>
        <shadow val="0"/>
        <u val="none"/>
        <vertAlign val="baseline"/>
        <name val="Calibri"/>
        <family val="2"/>
        <charset val="163"/>
        <scheme val="none"/>
      </font>
    </dxf>
    <dxf>
      <font>
        <strike val="0"/>
        <outline val="0"/>
        <shadow val="0"/>
        <u val="none"/>
        <vertAlign val="baseline"/>
        <name val="Calibri"/>
        <family val="2"/>
        <charset val="163"/>
        <scheme val="none"/>
      </font>
    </dxf>
    <dxf>
      <font>
        <strike val="0"/>
        <outline val="0"/>
        <shadow val="0"/>
        <u val="none"/>
        <vertAlign val="baseline"/>
        <name val="Calibri"/>
        <family val="2"/>
        <charset val="163"/>
        <scheme val="none"/>
      </font>
    </dxf>
    <dxf>
      <fill>
        <patternFill patternType="solid">
          <fgColor theme="6" tint="0.79998168889431442"/>
          <bgColor theme="6" tint="0.79998168889431442"/>
        </patternFill>
      </fill>
      <border>
        <bottom style="thin">
          <color theme="6" tint="0.39997558519241921"/>
        </bottom>
      </border>
    </dxf>
    <dxf>
      <fill>
        <patternFill patternType="solid">
          <fgColor theme="6" tint="0.79998168889431442"/>
          <bgColor theme="6" tint="0.79998168889431442"/>
        </patternFill>
      </fill>
      <border>
        <bottom style="thin">
          <color theme="6" tint="0.39997558519241921"/>
        </bottom>
      </border>
    </dxf>
    <dxf>
      <font>
        <b/>
        <color theme="1"/>
      </font>
    </dxf>
    <dxf>
      <font>
        <b/>
        <color theme="1"/>
      </font>
      <border>
        <bottom style="thin">
          <color theme="6" tint="0.39997558519241921"/>
        </bottom>
      </border>
    </dxf>
    <dxf>
      <font>
        <b/>
        <color theme="1"/>
      </font>
    </dxf>
    <dxf>
      <font>
        <b/>
        <color theme="1"/>
      </font>
      <border>
        <top style="thin">
          <color theme="6"/>
        </top>
        <bottom style="thin">
          <color theme="6"/>
        </bottom>
      </border>
    </dxf>
    <dxf>
      <fill>
        <patternFill patternType="solid">
          <fgColor theme="0" tint="-0.14999847407452621"/>
          <bgColor theme="0" tint="-0.14999847407452621"/>
        </patternFill>
      </fill>
    </dxf>
    <dxf>
      <fill>
        <patternFill patternType="solid">
          <fgColor theme="0" tint="-0.14999847407452621"/>
          <bgColor theme="0" tint="-0.14999847407452621"/>
        </patternFill>
      </fill>
      <border>
        <left style="thin">
          <color theme="0" tint="-0.249977111117893"/>
        </left>
        <right style="thin">
          <color theme="0" tint="-0.249977111117893"/>
        </right>
      </border>
    </dxf>
    <dxf>
      <fill>
        <patternFill patternType="solid">
          <fgColor theme="0" tint="-0.14999847407452621"/>
          <bgColor theme="0" tint="-0.14999847407452621"/>
        </patternFill>
      </fill>
    </dxf>
    <dxf>
      <font>
        <b/>
        <color theme="1"/>
      </font>
      <fill>
        <patternFill patternType="solid">
          <fgColor theme="6" tint="0.79998168889431442"/>
          <bgColor theme="6" tint="0.79998168889431442"/>
        </patternFill>
      </fill>
      <border>
        <top style="thin">
          <color theme="6" tint="0.39997558519241921"/>
        </top>
      </border>
    </dxf>
    <dxf>
      <font>
        <b/>
        <color theme="1"/>
      </font>
      <fill>
        <patternFill patternType="solid">
          <fgColor theme="6" tint="0.79998168889431442"/>
          <bgColor theme="6" tint="0.79998168889431442"/>
        </patternFill>
      </fill>
      <border>
        <top style="thick">
          <color theme="7" tint="0.39994506668294322"/>
        </top>
        <bottom style="thin">
          <color theme="6" tint="0.39997558519241921"/>
        </bottom>
      </border>
    </dxf>
    <dxf>
      <fill>
        <patternFill>
          <bgColor theme="3" tint="0.79998168889431442"/>
        </patternFill>
      </fill>
    </dxf>
    <dxf>
      <font>
        <b/>
        <i val="0"/>
        <color theme="0"/>
      </font>
      <fill>
        <patternFill>
          <bgColor theme="3"/>
        </patternFill>
      </fill>
      <border>
        <top style="thick">
          <color theme="0"/>
        </top>
        <vertical style="thin">
          <color theme="0"/>
        </vertical>
      </border>
    </dxf>
    <dxf>
      <border>
        <vertical style="thin">
          <color theme="0" tint="-0.24994659260841701"/>
        </vertical>
      </border>
    </dxf>
  </dxfs>
  <tableStyles count="2" defaultTableStyle="Danh sách Việc Cần Làm" defaultPivotStyle="PivotStyleMedium13">
    <tableStyle name="Danh sách Việc Cần Làm" pivot="0" count="3" xr9:uid="{00000000-0011-0000-FFFF-FFFF00000000}">
      <tableStyleElement type="wholeTable" dxfId="17"/>
      <tableStyleElement type="headerRow" dxfId="16"/>
      <tableStyleElement type="secondRowStripe" dxfId="15"/>
    </tableStyle>
    <tableStyle name="Pivot Danh sách Việc Cần Làm" table="0" count="11" xr9:uid="{00000000-0011-0000-FFFF-FFFF01000000}">
      <tableStyleElement type="headerRow" dxfId="14"/>
      <tableStyleElement type="totalRow" dxfId="13"/>
      <tableStyleElement type="firstRowStripe" dxfId="12"/>
      <tableStyleElement type="firstColumnStripe" dxfId="11"/>
      <tableStyleElement type="firstSubtotalColumn" dxfId="10"/>
      <tableStyleElement type="firstSubtotalRow" dxfId="9"/>
      <tableStyleElement type="secondSubtotalRow" dxfId="8"/>
      <tableStyleElement type="firstRowSubheading" dxfId="7"/>
      <tableStyleElement type="secondRowSubheading" dxfId="6"/>
      <tableStyleElement type="pageFieldLabels" dxfId="5"/>
      <tableStyleElement type="pageFieldValues" dxfId="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0</xdr:colOff>
      <xdr:row>1</xdr:row>
      <xdr:rowOff>0</xdr:rowOff>
    </xdr:from>
    <xdr:to>
      <xdr:col>8</xdr:col>
      <xdr:colOff>1095375</xdr:colOff>
      <xdr:row>1</xdr:row>
      <xdr:rowOff>908685</xdr:rowOff>
    </xdr:to>
    <xdr:sp macro="" textlink="">
      <xdr:nvSpPr>
        <xdr:cNvPr id="4" name="Năm Cần Làm" descr="Đánh dấu tab cho năm">
          <a:extLst>
            <a:ext uri="{FF2B5EF4-FFF2-40B4-BE49-F238E27FC236}">
              <a16:creationId xmlns:a16="http://schemas.microsoft.com/office/drawing/2014/main" id="{393B2DC2-9E53-4F1A-94BC-FD94F8128FB3}"/>
            </a:ext>
          </a:extLst>
        </xdr:cNvPr>
        <xdr:cNvSpPr/>
      </xdr:nvSpPr>
      <xdr:spPr>
        <a:xfrm>
          <a:off x="9280922" y="381000"/>
          <a:ext cx="1095375" cy="908685"/>
        </a:xfrm>
        <a:prstGeom prst="rect">
          <a:avLst/>
        </a:prstGeom>
        <a:ln>
          <a:noFill/>
        </a:ln>
      </xdr:spPr>
      <xdr:style>
        <a:lnRef idx="3">
          <a:schemeClr val="lt1"/>
        </a:lnRef>
        <a:fillRef idx="1">
          <a:schemeClr val="accent1"/>
        </a:fillRef>
        <a:effectRef idx="1">
          <a:schemeClr val="accent1"/>
        </a:effectRef>
        <a:fontRef idx="minor">
          <a:schemeClr val="lt1"/>
        </a:fontRef>
      </xdr:style>
      <xdr:txBody>
        <a:bodyPr vertOverflow="clip" horzOverflow="clip" lIns="0" rIns="0" bIns="91440" rtlCol="0" anchor="b"/>
        <a:lstStyle/>
        <a:p>
          <a:pPr algn="ctr" rtl="0"/>
          <a:endParaRPr lang="en-US" sz="1600">
            <a:solidFill>
              <a:schemeClr val="bg1"/>
            </a:solidFill>
            <a:latin typeface="+mj-lt"/>
          </a:endParaRPr>
        </a:p>
      </xdr:txBody>
    </xdr:sp>
    <xdr:clientData/>
  </xdr:twoCellAnchor>
  <xdr:twoCellAnchor>
    <xdr:from>
      <xdr:col>8</xdr:col>
      <xdr:colOff>1095375</xdr:colOff>
      <xdr:row>0</xdr:row>
      <xdr:rowOff>0</xdr:rowOff>
    </xdr:from>
    <xdr:to>
      <xdr:col>9</xdr:col>
      <xdr:colOff>38100</xdr:colOff>
      <xdr:row>1</xdr:row>
      <xdr:rowOff>0</xdr:rowOff>
    </xdr:to>
    <xdr:sp macro="" textlink="">
      <xdr:nvSpPr>
        <xdr:cNvPr id="3" name="Năm Cần Làm" descr="Hình tô ô ">
          <a:extLst>
            <a:ext uri="{FF2B5EF4-FFF2-40B4-BE49-F238E27FC236}">
              <a16:creationId xmlns:a16="http://schemas.microsoft.com/office/drawing/2014/main" id="{00000000-0008-0000-0000-000003000000}"/>
            </a:ext>
          </a:extLst>
        </xdr:cNvPr>
        <xdr:cNvSpPr/>
      </xdr:nvSpPr>
      <xdr:spPr>
        <a:xfrm>
          <a:off x="11020425" y="0"/>
          <a:ext cx="1276350" cy="381000"/>
        </a:xfrm>
        <a:prstGeom prst="rect">
          <a:avLst/>
        </a:prstGeom>
        <a:solidFill>
          <a:schemeClr val="bg1"/>
        </a:solidFill>
        <a:ln>
          <a:noFill/>
        </a:ln>
      </xdr:spPr>
      <xdr:style>
        <a:lnRef idx="3">
          <a:schemeClr val="lt1"/>
        </a:lnRef>
        <a:fillRef idx="1">
          <a:schemeClr val="accent1"/>
        </a:fillRef>
        <a:effectRef idx="1">
          <a:schemeClr val="accent1"/>
        </a:effectRef>
        <a:fontRef idx="minor">
          <a:schemeClr val="lt1"/>
        </a:fontRef>
      </xdr:style>
      <xdr:txBody>
        <a:bodyPr vertOverflow="clip" horzOverflow="clip" lIns="0" rIns="0" bIns="91440" rtlCol="0" anchor="b"/>
        <a:lstStyle/>
        <a:p>
          <a:pPr algn="ctr" rtl="0"/>
          <a:endParaRPr lang="en-US" sz="1600">
            <a:solidFill>
              <a:schemeClr val="bg1"/>
            </a:solidFill>
            <a:latin typeface="+mj-lt"/>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Danh_sách_Việc_Cần_Làm" displayName="Danh_sách_Việc_Cần_Làm" ref="B3:I7" totalsRowShown="0" headerRowDxfId="3" dataDxfId="2">
  <autoFilter ref="B3:I7" xr:uid="{00000000-0009-0000-0100-000004000000}"/>
  <tableColumns count="8">
    <tableColumn id="1" xr3:uid="{00000000-0010-0000-0000-000001000000}" name="Nhiệm vụ" dataCellStyle="Bình thường"/>
    <tableColumn id="3" xr3:uid="{00000000-0010-0000-0000-000003000000}" name="Mức ưu tiên " dataCellStyle="Bình thường"/>
    <tableColumn id="4" xr3:uid="{00000000-0010-0000-0000-000004000000}" name="Trạng thái " dataCellStyle="Bình thường"/>
    <tableColumn id="6" xr3:uid="{00000000-0010-0000-0000-000006000000}" name="Ngày Bắt đầu " dataCellStyle="Ngày"/>
    <tableColumn id="7" xr3:uid="{00000000-0010-0000-0000-000007000000}" name="Ngày Đến hạn " dataCellStyle="Ngày"/>
    <tableColumn id="5" xr3:uid="{00000000-0010-0000-0000-000005000000}" name="% Hoàn thành" dataDxfId="0" dataCellStyle="Phần trăm"/>
    <tableColumn id="9" xr3:uid="{00000000-0010-0000-0000-000009000000}" name="Đã hoàn thành/Quá hạn?" dataCellStyle="Đã hoàn thành/Quá hạn">
      <calculatedColumnFormula>IF(AND(Danh_sách_Việc_Cần_Làm[[#This Row],[Trạng thái ]]="Hoàn thành",Danh_sách_Việc_Cần_Làm[[#This Row],[% Hoàn thành]]=1),1,IF(ISBLANK(Danh_sách_Việc_Cần_Làm[[#This Row],[Ngày Đến hạn ]]),-1,IF(AND(Danh_sách_Việc_Cần_Làm[[#This Row],[Trạng thái ]]&lt;&gt;"Hoàn thành",TODAY()&gt;Danh_sách_Việc_Cần_Làm[[#This Row],[Ngày Đến hạn ]]),0,-1)))</calculatedColumnFormula>
    </tableColumn>
    <tableColumn id="10" xr3:uid="{00000000-0010-0000-0000-00000A000000}" name="Ghi chú" dataDxfId="1"/>
  </tableColumns>
  <tableStyleInfo name="Danh sách Việc Cần Làm" showFirstColumn="0" showLastColumn="0" showRowStripes="1" showColumnStripes="0"/>
  <extLst>
    <ext xmlns:x14="http://schemas.microsoft.com/office/spreadsheetml/2009/9/main" uri="{504A1905-F514-4f6f-8877-14C23A59335A}">
      <x14:table altTextSummary="Danh sách Việc Cần Làm với Nhiệm vụ, Mức ưu tiên, Trạng thái, Ngày Bắt đầu, Ngày Đến hạn, % Hoàn thành, Đã hoàn thành/Quá hạn và Ghi chú"/>
    </ext>
  </extLst>
</table>
</file>

<file path=xl/theme/theme1.xml><?xml version="1.0" encoding="utf-8"?>
<a:theme xmlns:a="http://schemas.openxmlformats.org/drawingml/2006/main" name="To-Do List">
  <a:themeElements>
    <a:clrScheme name="To-Do List">
      <a:dk1>
        <a:sysClr val="windowText" lastClr="000000"/>
      </a:dk1>
      <a:lt1>
        <a:sysClr val="window" lastClr="FFFFFF"/>
      </a:lt1>
      <a:dk2>
        <a:srgbClr val="2A5155"/>
      </a:dk2>
      <a:lt2>
        <a:srgbClr val="EBEBEB"/>
      </a:lt2>
      <a:accent1>
        <a:srgbClr val="B01513"/>
      </a:accent1>
      <a:accent2>
        <a:srgbClr val="EA6312"/>
      </a:accent2>
      <a:accent3>
        <a:srgbClr val="E6B729"/>
      </a:accent3>
      <a:accent4>
        <a:srgbClr val="6AAC90"/>
      </a:accent4>
      <a:accent5>
        <a:srgbClr val="5F9C9D"/>
      </a:accent5>
      <a:accent6>
        <a:srgbClr val="9E5E9B"/>
      </a:accent6>
      <a:hlink>
        <a:srgbClr val="5F9C9D"/>
      </a:hlink>
      <a:folHlink>
        <a:srgbClr val="9E5E9B"/>
      </a:folHlink>
    </a:clrScheme>
    <a:fontScheme name="Century Gothic">
      <a:majorFont>
        <a:latin typeface="Century Gothic" panose="020F0302020204030204"/>
        <a:ea typeface=""/>
        <a:cs typeface=""/>
        <a:font script="Jpan" typeface="メイリオ"/>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Gothic" panose="020F03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larity">
      <a:fillStyleLst>
        <a:solidFill>
          <a:schemeClr val="phClr"/>
        </a:solidFill>
        <a:gradFill rotWithShape="1">
          <a:gsLst>
            <a:gs pos="0">
              <a:schemeClr val="phClr">
                <a:tint val="50000"/>
                <a:shade val="86000"/>
                <a:satMod val="140000"/>
              </a:schemeClr>
            </a:gs>
            <a:gs pos="45000">
              <a:schemeClr val="phClr">
                <a:tint val="48000"/>
                <a:satMod val="150000"/>
              </a:schemeClr>
            </a:gs>
            <a:gs pos="100000">
              <a:schemeClr val="phClr">
                <a:tint val="28000"/>
                <a:satMod val="160000"/>
              </a:schemeClr>
            </a:gs>
          </a:gsLst>
          <a:path path="circle">
            <a:fillToRect l="100000" t="100000" r="100000" b="100000"/>
          </a:path>
        </a:gradFill>
        <a:gradFill rotWithShape="1">
          <a:gsLst>
            <a:gs pos="0">
              <a:schemeClr val="phClr">
                <a:shade val="70000"/>
                <a:satMod val="150000"/>
              </a:schemeClr>
            </a:gs>
            <a:gs pos="34000">
              <a:schemeClr val="phClr">
                <a:shade val="70000"/>
                <a:satMod val="140000"/>
              </a:schemeClr>
            </a:gs>
            <a:gs pos="70000">
              <a:schemeClr val="phClr">
                <a:tint val="100000"/>
                <a:shade val="90000"/>
                <a:satMod val="140000"/>
              </a:schemeClr>
            </a:gs>
            <a:gs pos="100000">
              <a:schemeClr val="phClr">
                <a:tint val="100000"/>
                <a:shade val="100000"/>
                <a:satMod val="100000"/>
              </a:schemeClr>
            </a:gs>
          </a:gsLst>
          <a:path path="circle">
            <a:fillToRect l="100000" t="100000" r="100000" b="100000"/>
          </a:path>
        </a:gradFill>
      </a:fillStyleLst>
      <a:lnStyleLst>
        <a:ln w="9525" cap="flat" cmpd="sng" algn="ctr">
          <a:solidFill>
            <a:schemeClr val="phClr"/>
          </a:solidFill>
          <a:prstDash val="solid"/>
        </a:ln>
        <a:ln w="26425" cap="flat" cmpd="sng" algn="ctr">
          <a:solidFill>
            <a:schemeClr val="phClr"/>
          </a:solidFill>
          <a:prstDash val="solid"/>
        </a:ln>
        <a:ln w="44450" cap="flat" cmpd="sng" algn="ctr">
          <a:solidFill>
            <a:schemeClr val="phClr"/>
          </a:solidFill>
          <a:prstDash val="solid"/>
        </a:ln>
      </a:lnStyleLst>
      <a:effectStyleLst>
        <a:effectStyle>
          <a:effectLst/>
        </a:effectStyle>
        <a:effectStyle>
          <a:effectLst>
            <a:outerShdw blurRad="38100" dist="25400" dir="2700000" algn="br" rotWithShape="0">
              <a:srgbClr val="000000">
                <a:alpha val="60000"/>
              </a:srgbClr>
            </a:outerShdw>
          </a:effectLst>
        </a:effectStyle>
        <a:effectStyle>
          <a:effectLst>
            <a:outerShdw blurRad="38100" dist="25400" dir="2700000" algn="br" rotWithShape="0">
              <a:srgbClr val="000000">
                <a:alpha val="60000"/>
              </a:srgbClr>
            </a:outerShdw>
          </a:effectLst>
          <a:scene3d>
            <a:camera prst="orthographicFront">
              <a:rot lat="0" lon="0" rev="0"/>
            </a:camera>
            <a:lightRig rig="balanced" dir="t">
              <a:rot lat="0" lon="0" rev="5100000"/>
            </a:lightRig>
          </a:scene3d>
          <a:sp3d contourW="6350">
            <a:bevelT w="29210" h="12700"/>
            <a:contourClr>
              <a:schemeClr val="phClr">
                <a:shade val="30000"/>
                <a:satMod val="130000"/>
              </a:schemeClr>
            </a:contourClr>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B1:I8"/>
  <sheetViews>
    <sheetView showGridLines="0" tabSelected="1" zoomScaleNormal="100" workbookViewId="0"/>
  </sheetViews>
  <sheetFormatPr defaultColWidth="8.85546875" defaultRowHeight="30" customHeight="1" x14ac:dyDescent="0.25"/>
  <cols>
    <col min="1" max="1" width="3" style="1" customWidth="1"/>
    <col min="2" max="2" width="20.7109375" style="1" customWidth="1"/>
    <col min="3" max="3" width="16.7109375" style="1" customWidth="1"/>
    <col min="4" max="4" width="18.28515625" style="1" customWidth="1"/>
    <col min="5" max="5" width="16.7109375" style="1" customWidth="1"/>
    <col min="6" max="6" width="17.42578125" style="1" customWidth="1"/>
    <col min="7" max="7" width="18.7109375" style="1" customWidth="1"/>
    <col min="8" max="8" width="27.5703125" style="1" customWidth="1"/>
    <col min="9" max="9" width="30.7109375" style="1" customWidth="1"/>
    <col min="10" max="10" width="2.7109375" style="1" customWidth="1"/>
    <col min="11" max="16384" width="8.85546875" style="1"/>
  </cols>
  <sheetData>
    <row r="1" spans="2:9" ht="30" customHeight="1" x14ac:dyDescent="0.25">
      <c r="I1" s="2">
        <f ca="1">YEAR(TODAY())</f>
        <v>2017</v>
      </c>
    </row>
    <row r="2" spans="2:9" ht="84" customHeight="1" x14ac:dyDescent="0.25">
      <c r="B2" s="6" t="s">
        <v>0</v>
      </c>
      <c r="C2" s="6"/>
      <c r="D2" s="6"/>
      <c r="E2" s="6"/>
      <c r="F2" s="6"/>
      <c r="G2" s="6"/>
      <c r="H2" s="6"/>
      <c r="I2" s="6"/>
    </row>
    <row r="3" spans="2:9" ht="30" customHeight="1" x14ac:dyDescent="0.25">
      <c r="B3" s="1" t="s">
        <v>1</v>
      </c>
      <c r="C3" s="1" t="s">
        <v>4</v>
      </c>
      <c r="D3" s="1" t="s">
        <v>8</v>
      </c>
      <c r="E3" s="1" t="s">
        <v>12</v>
      </c>
      <c r="F3" s="1" t="s">
        <v>13</v>
      </c>
      <c r="G3" s="1" t="s">
        <v>14</v>
      </c>
      <c r="H3" s="3" t="s">
        <v>15</v>
      </c>
      <c r="I3" s="1" t="s">
        <v>16</v>
      </c>
    </row>
    <row r="4" spans="2:9" ht="30" customHeight="1" x14ac:dyDescent="0.25">
      <c r="B4" t="s">
        <v>2</v>
      </c>
      <c r="C4" t="s">
        <v>5</v>
      </c>
      <c r="D4" t="s">
        <v>9</v>
      </c>
      <c r="E4" s="4">
        <f ca="1">DATE(Năm_Dương_lịch, 11, 29)</f>
        <v>43068</v>
      </c>
      <c r="F4" s="4">
        <f ca="1">Danh_sách_Việc_Cần_Làm[[#This Row],[Ngày Bắt đầu ]]+9</f>
        <v>43077</v>
      </c>
      <c r="G4" s="7">
        <v>0</v>
      </c>
      <c r="H4" s="5">
        <f ca="1">IF(AND(Danh_sách_Việc_Cần_Làm[[#This Row],[Trạng thái ]]="Hoàn thành",Danh_sách_Việc_Cần_Làm[[#This Row],[% Hoàn thành]]=1),1,IF(ISBLANK(Danh_sách_Việc_Cần_Làm[[#This Row],[Ngày Đến hạn ]]),-1,IF(AND(Danh_sách_Việc_Cần_Làm[[#This Row],[Trạng thái ]]&lt;&gt;"Hoàn thành",TODAY()&gt;Danh_sách_Việc_Cần_Làm[[#This Row],[Ngày Đến hạn ]]),0,-1)))</f>
        <v>-1</v>
      </c>
    </row>
    <row r="5" spans="2:9" ht="30" customHeight="1" x14ac:dyDescent="0.25">
      <c r="B5" t="s">
        <v>17</v>
      </c>
      <c r="C5" t="s">
        <v>6</v>
      </c>
      <c r="D5" t="s">
        <v>10</v>
      </c>
      <c r="E5" s="4">
        <f ca="1">DATE(Năm_Dương_lịch, 11, 19)</f>
        <v>43058</v>
      </c>
      <c r="F5" s="4">
        <f ca="1">Danh_sách_Việc_Cần_Làm[[#This Row],[Ngày Bắt đầu ]]+30</f>
        <v>43088</v>
      </c>
      <c r="G5" s="7">
        <v>1</v>
      </c>
      <c r="H5" s="5">
        <f ca="1">IF(AND(Danh_sách_Việc_Cần_Làm[[#This Row],[Trạng thái ]]="Hoàn thành",Danh_sách_Việc_Cần_Làm[[#This Row],[% Hoàn thành]]=1),1,IF(ISBLANK(Danh_sách_Việc_Cần_Làm[[#This Row],[Ngày Đến hạn ]]),-1,IF(AND(Danh_sách_Việc_Cần_Làm[[#This Row],[Trạng thái ]]&lt;&gt;"Hoàn thành",TODAY()&gt;Danh_sách_Việc_Cần_Làm[[#This Row],[Ngày Đến hạn ]]),0,-1)))</f>
        <v>1</v>
      </c>
    </row>
    <row r="6" spans="2:9" ht="30" customHeight="1" x14ac:dyDescent="0.25">
      <c r="B6" t="s">
        <v>18</v>
      </c>
      <c r="C6" t="s">
        <v>7</v>
      </c>
      <c r="D6" t="s">
        <v>11</v>
      </c>
      <c r="E6" s="4">
        <f ca="1">DATE(Năm_Dương_lịch, 11, 9)</f>
        <v>43048</v>
      </c>
      <c r="F6" s="4">
        <f ca="1">Danh_sách_Việc_Cần_Làm[[#This Row],[Ngày Bắt đầu ]]+45</f>
        <v>43093</v>
      </c>
      <c r="G6" s="7">
        <v>0.5</v>
      </c>
      <c r="H6" s="5">
        <f ca="1">IF(AND(Danh_sách_Việc_Cần_Làm[[#This Row],[Trạng thái ]]="Hoàn thành",Danh_sách_Việc_Cần_Làm[[#This Row],[% Hoàn thành]]=1),1,IF(ISBLANK(Danh_sách_Việc_Cần_Làm[[#This Row],[Ngày Đến hạn ]]),-1,IF(AND(Danh_sách_Việc_Cần_Làm[[#This Row],[Trạng thái ]]&lt;&gt;"Hoàn thành",TODAY()&gt;Danh_sách_Việc_Cần_Làm[[#This Row],[Ngày Đến hạn ]]),0,-1)))</f>
        <v>-1</v>
      </c>
    </row>
    <row r="7" spans="2:9" ht="30" customHeight="1" x14ac:dyDescent="0.25">
      <c r="B7" t="s">
        <v>3</v>
      </c>
      <c r="C7" t="s">
        <v>5</v>
      </c>
      <c r="D7" t="s">
        <v>9</v>
      </c>
      <c r="E7" s="4">
        <f ca="1">DATE(Năm_Dương_lịch, 12, 29)</f>
        <v>43098</v>
      </c>
      <c r="F7" s="4">
        <f ca="1">Danh_sách_Việc_Cần_Làm[[#This Row],[Ngày Bắt đầu ]]+55</f>
        <v>43153</v>
      </c>
      <c r="G7" s="7">
        <v>0</v>
      </c>
      <c r="H7" s="5">
        <f ca="1">IF(AND(Danh_sách_Việc_Cần_Làm[[#This Row],[Trạng thái ]]="Hoàn thành",Danh_sách_Việc_Cần_Làm[[#This Row],[% Hoàn thành]]=1),1,IF(ISBLANK(Danh_sách_Việc_Cần_Làm[[#This Row],[Ngày Đến hạn ]]),-1,IF(AND(Danh_sách_Việc_Cần_Làm[[#This Row],[Trạng thái ]]&lt;&gt;"Hoàn thành",TODAY()&gt;Danh_sách_Việc_Cần_Làm[[#This Row],[Ngày Đến hạn ]]),0,-1)))</f>
        <v>-1</v>
      </c>
    </row>
    <row r="8" spans="2:9" ht="30" customHeight="1" x14ac:dyDescent="0.25">
      <c r="B8" s="3"/>
    </row>
  </sheetData>
  <mergeCells count="1">
    <mergeCell ref="B2:I2"/>
  </mergeCells>
  <phoneticPr fontId="1" type="noConversion"/>
  <conditionalFormatting sqref="G4:G7">
    <cfRule type="dataBar" priority="83">
      <dataBar>
        <cfvo type="min"/>
        <cfvo type="max"/>
        <color theme="3" tint="0.39997558519241921"/>
      </dataBar>
      <extLst>
        <ext xmlns:x14="http://schemas.microsoft.com/office/spreadsheetml/2009/9/main" uri="{B025F937-C7B1-47D3-B67F-A62EFF666E3E}">
          <x14:id>{188CB613-9332-4DC6-9DE8-E9F63BEC4859}</x14:id>
        </ext>
      </extLst>
    </cfRule>
  </conditionalFormatting>
  <dataValidations count="15">
    <dataValidation allowBlank="1" showInputMessage="1" showErrorMessage="1" prompt="Tạo danh sách Việc cần làm trong trang tính này. Nhập năm cho danh sách này vào ô I1" sqref="A1" xr:uid="{00000000-0002-0000-0000-000000000000}"/>
    <dataValidation allowBlank="1" showInputMessage="1" showErrorMessage="1" prompt="Tiêu đề trang tính nằm trong ô này" sqref="B2" xr:uid="{00000000-0002-0000-0000-000001000000}"/>
    <dataValidation allowBlank="1" showInputMessage="1" showErrorMessage="1" prompt="Nhập Nhiệm vụ vào cột này, bên dưới đầu đề này. Sử dụng bộ lọc đầu đề để tìm mục nhập cụ thể" sqref="B3" xr:uid="{00000000-0002-0000-0000-000002000000}"/>
    <dataValidation allowBlank="1" showInputMessage="1" showErrorMessage="1" prompt="Chọn Mức ưu tiên trong cột này, bên dưới đầu đề này. Nhấn ALT+MŨI TÊN XUỐNG để mở danh sách thả xuống, rồi nhấn ENTER để chọn" sqref="C3" xr:uid="{00000000-0002-0000-0000-000003000000}"/>
    <dataValidation allowBlank="1" showInputMessage="1" showErrorMessage="1" prompt="Chọn Trạng thái trong cột này, bên dưới đầu đề này.  Nhấn ALT+MŨI TÊN XUỐNG để mở danh sách thả xuống, rồi nhấn ENTER để chọn" sqref="D3" xr:uid="{00000000-0002-0000-0000-000004000000}"/>
    <dataValidation allowBlank="1" showInputMessage="1" showErrorMessage="1" prompt="Nhập Ngày Bắt đầu vào cột này, bên dưới đầu đề này" sqref="E3" xr:uid="{00000000-0002-0000-0000-000005000000}"/>
    <dataValidation allowBlank="1" showInputMessage="1" showErrorMessage="1" prompt="Nhập ngày Đến hạn vào cột này, bên dưới đầu đề này" sqref="F3" xr:uid="{00000000-0002-0000-0000-000006000000}"/>
    <dataValidation allowBlank="1" showInputMessage="1" showErrorMessage="1" prompt="Chọn % Hoàn thành trong cột này. Nhấn ALT+MŨI TÊN XUỐNG để mở danh sách thả xuống, rồi nhấn ENTER để chọn. Thanh trạng thái cho biết tiến độ hoàn thành" sqref="G3" xr:uid="{00000000-0002-0000-0000-000007000000}"/>
    <dataValidation allowBlank="1" showInputMessage="1" showErrorMessage="1" prompt="Chỉ báo biểu tượng Đã hoàn thành/Quá hạn trong cột này, bên dưới đầu đề này được tự động cập nhật khi nhiệm vụ được hoàn thành. Cờ cho biết các nhiệm vụ quá hạn. Dấu kiểm cho biết các nhiệm vụ đã hoàn thành" sqref="H3" xr:uid="{00000000-0002-0000-0000-000008000000}"/>
    <dataValidation allowBlank="1" showInputMessage="1" showErrorMessage="1" prompt="Nhập Ghi chú vào cột này, bên dưới đầu đề này" sqref="I3" xr:uid="{00000000-0002-0000-0000-000009000000}"/>
    <dataValidation allowBlank="1" showInputMessage="1" showErrorMessage="1" prompt="Nhập năm cho danh sách việc cần làm này vào ô này" sqref="I1" xr:uid="{00000000-0002-0000-0000-00000A000000}"/>
    <dataValidation type="list" errorStyle="warning" allowBlank="1" showInputMessage="1" showErrorMessage="1" error="Chọn mục nhập từ danh sách. Chọn HỦY BỎ, rồi nhấn ALT+MŨI TÊN XUỐNG để mở danh sách thả xuống, sau đó nhấn ENTER để chọn" sqref="D4:D7" xr:uid="{00000000-0002-0000-0000-00000B000000}">
      <formula1>"Chưa Bắt đầu, Đang Tiến hành, Đã hoãn, Hoàn thành"</formula1>
    </dataValidation>
    <dataValidation type="list" errorStyle="warning" allowBlank="1" showInputMessage="1" showErrorMessage="1" error="Chọn mục nhập từ danh sách. Chọn HỦY BỎ, rồi nhấn ALT+MŨI TÊN XUỐNG để mở danh sách thả xuống, sau đó nhấn ENTER để chọn" sqref="C4:C7" xr:uid="{00000000-0002-0000-0000-00000C000000}">
      <formula1>"Thấp, Bình thường, Cao"</formula1>
    </dataValidation>
    <dataValidation type="list" errorStyle="warning" allowBlank="1" showInputMessage="1" showErrorMessage="1" error="Chọn mục nhập từ danh sách. Chọn HỦY BỎ, rồi nhấn ALT+MŨI TÊN XUỐNG để mở danh sách thả xuống, sau đó nhấn ENTER để chọn" sqref="G4:G7" xr:uid="{00000000-0002-0000-0000-00000D000000}">
      <formula1>"0%, 25%, 50%, 75%, 100%"</formula1>
    </dataValidation>
    <dataValidation type="custom" errorStyle="warning" allowBlank="1" showInputMessage="1" showErrorMessage="1" error="Ngày Đến hạn phải đến sau hoặc trùng với Ngày Bắt đầu. Chọn CÓ để duy trì mục nhập, KHÔNG để thử lại và HỦY BỎ để xóa ô" sqref="F4:F7" xr:uid="{00000000-0002-0000-0000-00000E000000}">
      <formula1>F4&gt;=E4</formula1>
    </dataValidation>
  </dataValidations>
  <printOptions horizontalCentered="1"/>
  <pageMargins left="0.70866141732283472" right="0.70866141732283472" top="0.74803149606299213" bottom="0.74803149606299213" header="0.31496062992125984" footer="0.31496062992125984"/>
  <pageSetup paperSize="9" scale="75" fitToHeight="0" orientation="landscape" r:id="rId1"/>
  <headerFooter differentFirst="1">
    <oddFooter>Page &amp;P of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188CB613-9332-4DC6-9DE8-E9F63BEC4859}">
            <x14:dataBar minLength="0" maxLength="100" border="1">
              <x14:cfvo type="autoMin"/>
              <x14:cfvo type="autoMax"/>
              <x14:borderColor theme="3" tint="0.39997558519241921"/>
              <x14:negativeFillColor rgb="FFFF0000"/>
              <x14:axisColor rgb="FF000000"/>
            </x14:dataBar>
          </x14:cfRule>
          <xm:sqref>G4:G7</xm:sqref>
        </x14:conditionalFormatting>
        <x14:conditionalFormatting xmlns:xm="http://schemas.microsoft.com/office/excel/2006/main">
          <x14:cfRule type="iconSet" priority="84" id="{61976558-4184-4BD1-B78A-DCBE6FDA3BC9}">
            <x14:iconSet iconSet="3Symbols2" custom="1">
              <x14:cfvo type="percent">
                <xm:f>0</xm:f>
              </x14:cfvo>
              <x14:cfvo type="num">
                <xm:f>0</xm:f>
              </x14:cfvo>
              <x14:cfvo type="num">
                <xm:f>1</xm:f>
              </x14:cfvo>
              <x14:cfIcon iconSet="NoIcons" iconId="0"/>
              <x14:cfIcon iconSet="3Flags" iconId="0"/>
              <x14:cfIcon iconSet="3Symbols2" iconId="2"/>
            </x14:iconSet>
          </x14:cfRule>
          <xm:sqref>H4:H7</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Trang tính</vt:lpstr>
      </vt:variant>
      <vt:variant>
        <vt:i4>1</vt:i4>
      </vt:variant>
      <vt:variant>
        <vt:lpstr>Phạm vi Có tên</vt:lpstr>
      </vt:variant>
      <vt:variant>
        <vt:i4>3</vt:i4>
      </vt:variant>
    </vt:vector>
  </HeadingPairs>
  <TitlesOfParts>
    <vt:vector size="4" baseType="lpstr">
      <vt:lpstr>Danh Sách Việc Cần Làm</vt:lpstr>
      <vt:lpstr>Năm_Dương_lịch</vt:lpstr>
      <vt:lpstr>'Danh Sách Việc Cần Làm'!Print_Titles</vt:lpstr>
      <vt:lpstr>Tiêu_đề_1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admin</cp:lastModifiedBy>
  <dcterms:created xsi:type="dcterms:W3CDTF">2016-12-15T07:11:03Z</dcterms:created>
  <dcterms:modified xsi:type="dcterms:W3CDTF">2017-08-02T15:29:37Z</dcterms:modified>
</cp:coreProperties>
</file>