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0" documentId="13_ncr:1_{679F319B-EB81-4981-9D87-285CEE8191A6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Rezime" sheetId="7" r:id="rId1"/>
    <sheet name="Prihodi i troškovi" sheetId="8" r:id="rId2"/>
  </sheets>
  <definedNames>
    <definedName name="IspodPreko">UkupanPrihod-(SUM(Kategorije[Zbir])-UkupanPrihod)</definedName>
    <definedName name="Naslov_Budžeta">Rezime!$B$1</definedName>
    <definedName name="_xlnm.Print_Titles" localSheetId="1">'Prihodi i troškovi'!$3:$3</definedName>
    <definedName name="_xlnm.Print_Titles" localSheetId="0">Rezime!$5:$5</definedName>
    <definedName name="Prenos">Registrator[#All]</definedName>
    <definedName name="PronalaženjeKategorije">Kategorije[Kategorija]</definedName>
    <definedName name="RedZaglavljaRezimea">Kategorije[[#Headers],[Zbir]]</definedName>
    <definedName name="UkupanPrihod">Rezime!$D$6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7" l="1"/>
  <c r="D9" i="7"/>
  <c r="D10" i="7"/>
  <c r="D11" i="7"/>
  <c r="D12" i="7"/>
  <c r="D13" i="7"/>
  <c r="D14" i="7"/>
  <c r="D15" i="7"/>
  <c r="D16" i="7"/>
  <c r="D6" i="7" l="1"/>
  <c r="D7" i="7"/>
  <c r="B1" i="8"/>
  <c r="B3" i="7" l="1"/>
</calcChain>
</file>

<file path=xl/sharedStrings.xml><?xml version="1.0" encoding="utf-8"?>
<sst xmlns="http://schemas.openxmlformats.org/spreadsheetml/2006/main" count="70" uniqueCount="42">
  <si>
    <t>Rezime mesečnog budžeta</t>
  </si>
  <si>
    <t>MESEC</t>
  </si>
  <si>
    <t>Rezime budžeta</t>
  </si>
  <si>
    <t>Kategorija</t>
  </si>
  <si>
    <t>Prihod</t>
  </si>
  <si>
    <t>Iznajmljivanje stana</t>
  </si>
  <si>
    <t>Komunalne usluge</t>
  </si>
  <si>
    <t>Namirnice</t>
  </si>
  <si>
    <t>Osiguranje</t>
  </si>
  <si>
    <t>Telefon</t>
  </si>
  <si>
    <t>Kreditne kartice</t>
  </si>
  <si>
    <t>Škola</t>
  </si>
  <si>
    <t>Štednja</t>
  </si>
  <si>
    <t>Zabava</t>
  </si>
  <si>
    <t>Drugo</t>
  </si>
  <si>
    <t>Prihodi i troškovi</t>
  </si>
  <si>
    <t>Opis</t>
  </si>
  <si>
    <t>Anin koverat sa platom</t>
  </si>
  <si>
    <t>Registracija škole</t>
  </si>
  <si>
    <t>Gradska energija i rasveta</t>
  </si>
  <si>
    <t>Školski pribor</t>
  </si>
  <si>
    <t>Bakalnica</t>
  </si>
  <si>
    <t>Southridge Video</t>
  </si>
  <si>
    <t>Telefonska kompanija</t>
  </si>
  <si>
    <t>Jovanov koverat sa platom</t>
  </si>
  <si>
    <t>Banka Woodgrove</t>
  </si>
  <si>
    <t>Osiguranje Humongous</t>
  </si>
  <si>
    <t>Akademija lepih umetnosti</t>
  </si>
  <si>
    <t>Konsolidovani Messenger</t>
  </si>
  <si>
    <t>Večera i film</t>
  </si>
  <si>
    <t>Iznos</t>
  </si>
  <si>
    <t>Napomene</t>
  </si>
  <si>
    <t>Jankov mobilni telefon</t>
  </si>
  <si>
    <t>Hipoteka</t>
  </si>
  <si>
    <t>Osiguranje kuće</t>
  </si>
  <si>
    <t>Školarina</t>
  </si>
  <si>
    <t>Anina kartica</t>
  </si>
  <si>
    <t>Anin mobilni telefon</t>
  </si>
  <si>
    <t>Porez na imovinu</t>
  </si>
  <si>
    <t>Osiguranje vozila</t>
  </si>
  <si>
    <t>Jankova kartica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</si>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</sst>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RSD&quot;;\-#,##0.00\ &quot;RSD&quot;"/>
    <numFmt numFmtId="42" formatCode="_-* #,##0\ &quot;RSD&quot;_-;\-* #,##0\ &quot;RSD&quot;_-;_-* &quot;-&quot;\ &quot;RSD&quot;_-;_-@_-"/>
    <numFmt numFmtId="164" formatCode="_(* #,##0.00_);_(* \(#,##0.00\);_(* &quot;-&quot;??_);_(@_)"/>
    <numFmt numFmtId="167" formatCode="#,##0.00_ ;\-#,##0.00\ "/>
  </numFmts>
  <fonts count="21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7" fontId="5" fillId="0" borderId="0" applyFont="0" applyFill="0" applyBorder="0" applyProtection="0">
      <alignment horizontal="right" vertical="center" indent="2"/>
    </xf>
    <xf numFmtId="7" fontId="5" fillId="6" borderId="0" applyFont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2" applyNumberFormat="0" applyAlignment="0" applyProtection="0"/>
    <xf numFmtId="0" fontId="14" fillId="12" borderId="3" applyNumberFormat="0" applyAlignment="0" applyProtection="0"/>
    <xf numFmtId="0" fontId="15" fillId="12" borderId="2" applyNumberFormat="0" applyAlignment="0" applyProtection="0"/>
    <xf numFmtId="0" fontId="16" fillId="0" borderId="4" applyNumberFormat="0" applyFill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14" borderId="6" applyNumberFormat="0" applyFon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4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167" fontId="0" fillId="0" borderId="0" xfId="3" applyFont="1" applyFill="1" applyBorder="1">
      <alignment horizontal="right" vertical="center" indent="2"/>
    </xf>
    <xf numFmtId="0" fontId="4" fillId="3" borderId="0" xfId="0" applyFont="1" applyFill="1" applyAlignment="1">
      <alignment horizontal="left" vertical="top" wrapText="1" indent="1"/>
    </xf>
    <xf numFmtId="167" fontId="0" fillId="6" borderId="0" xfId="3" applyFont="1" applyFill="1">
      <alignment horizontal="right" vertical="center" indent="2"/>
    </xf>
    <xf numFmtId="0" fontId="0" fillId="2" borderId="0" xfId="6" applyFont="1" applyFill="1" applyBorder="1" applyAlignment="1">
      <alignment horizontal="right" vertical="center" indent="1"/>
    </xf>
    <xf numFmtId="7" fontId="0" fillId="6" borderId="0" xfId="4" applyFont="1">
      <alignment vertical="center"/>
    </xf>
    <xf numFmtId="0" fontId="0" fillId="6" borderId="0" xfId="0">
      <alignment horizontal="left" vertical="center" wrapText="1" indent="1"/>
    </xf>
    <xf numFmtId="0" fontId="6" fillId="7" borderId="0" xfId="9">
      <alignment horizontal="center" vertical="center"/>
    </xf>
    <xf numFmtId="0" fontId="3" fillId="6" borderId="0" xfId="1" applyBorder="1" applyAlignment="1">
      <alignment horizontal="left" vertical="center"/>
    </xf>
    <xf numFmtId="0" fontId="3" fillId="4" borderId="0" xfId="2" applyNumberFormat="1" applyBorder="1">
      <alignment vertical="center"/>
    </xf>
    <xf numFmtId="0" fontId="3" fillId="2" borderId="0" xfId="2" applyFill="1" applyAlignment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</cellXfs>
  <cellStyles count="47">
    <cellStyle name="20% Akcenat1" xfId="8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6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7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5" builtinId="29" customBuiltin="1"/>
    <cellStyle name="Akcenat2" xfId="9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3" builtinId="10" customBuiltin="1"/>
    <cellStyle name="Ćelija za proveru" xfId="21" builtinId="23" customBuiltin="1"/>
    <cellStyle name="Dobro" xfId="14" builtinId="26" customBuiltin="1"/>
    <cellStyle name="Izlaz" xfId="18" builtinId="21" customBuiltin="1"/>
    <cellStyle name="Izračunavanje" xfId="19" builtinId="22" customBuiltin="1"/>
    <cellStyle name="Loše" xfId="15" builtinId="27" customBuiltin="1"/>
    <cellStyle name="Naslov" xfId="1" builtinId="15" customBuiltin="1"/>
    <cellStyle name="Naslov 1" xfId="2" builtinId="16" customBuiltin="1"/>
    <cellStyle name="Naslov 2" xfId="6" builtinId="17" customBuiltin="1"/>
    <cellStyle name="Naslov 3" xfId="12" builtinId="18" customBuiltin="1"/>
    <cellStyle name="Naslov 4" xfId="13" builtinId="19" customBuiltin="1"/>
    <cellStyle name="Neutralno" xfId="16" builtinId="28" customBuiltin="1"/>
    <cellStyle name="Normalan" xfId="0" builtinId="0" customBuiltin="1"/>
    <cellStyle name="Povezana ćelija" xfId="20" builtinId="24" customBuiltin="1"/>
    <cellStyle name="Procenat" xfId="11" builtinId="5" customBuiltin="1"/>
    <cellStyle name="Tekst objašnjenja" xfId="24" builtinId="53" customBuiltin="1"/>
    <cellStyle name="Tekst upozorenja" xfId="22" builtinId="11" customBuiltin="1"/>
    <cellStyle name="Ukupno" xfId="7" builtinId="25" customBuiltin="1"/>
    <cellStyle name="Unos" xfId="17" builtinId="20" customBuiltin="1"/>
    <cellStyle name="Valuta" xfId="4" builtinId="4" customBuiltin="1"/>
    <cellStyle name="Valuta [0]" xfId="5" builtinId="7" customBuiltin="1"/>
    <cellStyle name="Zarez" xfId="10" builtinId="3" customBuiltin="1"/>
    <cellStyle name="Zarez [0]" xfId="3" builtinId="6" customBuiltin="1"/>
  </cellStyles>
  <dxfs count="11">
    <dxf>
      <font>
        <color theme="0"/>
      </font>
      <fill>
        <patternFill>
          <bgColor theme="7" tint="-0.24994659260841701"/>
        </patternFill>
      </fill>
    </dxf>
    <dxf>
      <numFmt numFmtId="167" formatCode="#,##0.00_ ;\-#,##0.00\ "/>
      <alignment horizontal="right" vertical="center" textRotation="0" wrapText="0" indent="2" justifyLastLine="0" shrinkToFit="0" readingOrder="0"/>
    </dxf>
    <dxf>
      <font>
        <color theme="0"/>
      </font>
      <fill>
        <patternFill>
          <bgColor theme="7" tint="-0.24994659260841701"/>
        </patternFill>
      </fill>
    </dxf>
    <dxf>
      <font>
        <b val="0"/>
        <i val="0"/>
        <color theme="7" tint="-0.24994659260841701"/>
      </font>
    </dxf>
    <dxf>
      <font>
        <color theme="0"/>
      </font>
      <fill>
        <patternFill>
          <bgColor theme="6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RSD&quot;;\-#,##0.00\ &quot;RSD&quot;"/>
    </dxf>
    <dxf>
      <fill>
        <patternFill patternType="solid">
          <fgColor rgb="FF000000"/>
          <bgColor rgb="FFD2EDEE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Pregled budžeta" pivot="0" count="2" xr9:uid="{00000000-0011-0000-FFFF-FFFF00000000}">
      <tableStyleElement type="wholeTable" dxfId="10"/>
      <tableStyleElement type="headerRow" dxfId="9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Slika" descr="Ponavljanje matematičkih operator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146050</xdr:colOff>
      <xdr:row>0</xdr:row>
      <xdr:rowOff>44450</xdr:rowOff>
    </xdr:from>
    <xdr:to>
      <xdr:col>5</xdr:col>
      <xdr:colOff>2857500</xdr:colOff>
      <xdr:row>5</xdr:row>
      <xdr:rowOff>228600</xdr:rowOff>
    </xdr:to>
    <xdr:sp macro="" textlink="">
      <xdr:nvSpPr>
        <xdr:cNvPr id="2" name="Pravougaonik 1" descr="Imate poteškoća sa planiranjem budžeta? Koristite ovaj kalkulator mesečnog budžeta kako bi vam pomogao da odredite svoje mesečne prihode i troškove. U tabelu rezimea budžeta dodajte nove kategorije koje želite da pratite ili izmenite one koje su već dodate tako da odgovaraju vašim potrebama. Zatim, unesite sav prihod i troškove za jedan mesec u tabelu „Mesečni prihodi i troškovi“ i svakoj stavki dodelite kategoriju. Kada unesete iznos, povezana kategorija u tabeli „Rezime budžeta“ se automatski rezimira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40250" y="44450"/>
          <a:ext cx="2711450" cy="2571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r-latn-rs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Imate poteškoća u planiranju budžeta? Koristite </a:t>
          </a:r>
          <a:r>
            <a:rPr lang="sr-latn-rs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Kalkulator mesečnog budžeta</a:t>
          </a:r>
          <a:r>
            <a:rPr lang="sr-latn-rs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kako biste otkrili mesečni prihod i troškove. Dodajte nove kategorije koje želite da pratite u </a:t>
          </a:r>
          <a:r>
            <a:rPr lang="sr-latn-rs" sz="1100" b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tabelu </a:t>
          </a:r>
          <a:r>
            <a:rPr lang="sr-Latn-RS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Rezime mesečnog budžeta</a:t>
          </a:r>
          <a:r>
            <a:rPr lang="sr-latn-rs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ili izmenite one koje su dodate tako da odgovaraju vašim potrebama. Zatim, unesite sav prihod i troškove za jedan mesec u tabelu </a:t>
          </a:r>
          <a:r>
            <a:rPr lang="sr-latn-rs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Mesečni prihod i troškovi</a:t>
          </a:r>
          <a:r>
            <a:rPr lang="sr-latn-rs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, a zatim svakoj stavki dodelite kategoriju. Kada unesete iznos, povezana kategorija u tabeli </a:t>
          </a:r>
          <a:r>
            <a:rPr lang="sr-Latn-RS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Rezime mesečnog budžeta</a:t>
          </a:r>
          <a:r>
            <a:rPr lang="sr-latn-rs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se automatski rezimira.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orije" displayName="Kategorije" ref="C5:D16">
  <tableColumns count="2">
    <tableColumn id="1" xr3:uid="{00000000-0010-0000-0000-000001000000}" name="Kategorija" totalsRowLabel="Zbir" dataCellStyle="Normalan"/>
    <tableColumn id="2" xr3:uid="{00000000-0010-0000-0000-000002000000}" name="Zbir" totalsRowFunction="sum" totalsRowDxfId="1" dataCellStyle="Zarez [0]">
      <calculatedColumnFormula>SUMIF(Registrator[Kategorija],"=" &amp;Kategorije[[#This Row],[Kategorija]],Registrator[Iznos])</calculatedColumnFormula>
    </tableColumn>
  </tableColumns>
  <tableStyleInfo name="Pregled budžeta" showFirstColumn="0" showLastColumn="0" showRowStripes="0" showColumnStripes="0"/>
  <extLst>
    <ext xmlns:x14="http://schemas.microsoft.com/office/spreadsheetml/2009/9/main" uri="{504A1905-F514-4f6f-8877-14C23A59335A}">
      <x14:table altTextSummary="Unesite ili izmenite kategorije u ovoj koloni, ispod ovog naslova. Ostavite kategoriju „Prihodi“ u prvom redu za tačan pregled obračuna. Ukupna vrednost se automatski izračunav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rator" displayName="Registrator" ref="B3:E23" totalsRowDxfId="8">
  <tableColumns count="4">
    <tableColumn id="2" xr3:uid="{00000000-0010-0000-0100-000002000000}" name="Kategorija" totalsRowDxfId="5" dataCellStyle="Normalan"/>
    <tableColumn id="7" xr3:uid="{00000000-0010-0000-0100-000007000000}" name="Opis" totalsRowDxfId="6" dataCellStyle="Normalan"/>
    <tableColumn id="3" xr3:uid="{00000000-0010-0000-0100-000003000000}" name="Iznos" totalsRowFunction="sum" totalsRowDxfId="7" dataCellStyle="Valuta"/>
    <tableColumn id="1" xr3:uid="{00000000-0010-0000-0100-000001000000}" name="Napomene" dataCellStyle="Normalan"/>
  </tableColumns>
  <tableStyleInfo name="Pregled budžeta" showFirstColumn="0" showLastColumn="0" showRowStripes="1" showColumnStripes="0"/>
  <extLst>
    <ext xmlns:x14="http://schemas.microsoft.com/office/spreadsheetml/2009/9/main" uri="{504A1905-F514-4f6f-8877-14C23A59335A}">
      <x14:table altTextSummary="U ovu tabelu unesite kategorije, opis, iznos i beleške. Lista „Kategorije“ se automatski ažurira iz tabele „Kategorije“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0.25" style="1" customWidth="1"/>
    <col min="4" max="4" width="20.375" style="1" customWidth="1"/>
    <col min="5" max="5" width="2.625" style="7" customWidth="1"/>
    <col min="6" max="6" width="39.25" style="3" customWidth="1"/>
    <col min="7" max="16384" width="9" style="3"/>
  </cols>
  <sheetData>
    <row r="1" spans="1:6" ht="41.25" customHeight="1" x14ac:dyDescent="0.4">
      <c r="A1" s="8"/>
      <c r="B1" s="18" t="s">
        <v>0</v>
      </c>
      <c r="C1" s="18"/>
      <c r="D1" s="18"/>
      <c r="E1" s="18"/>
      <c r="F1" s="21"/>
    </row>
    <row r="2" spans="1:6" ht="41.25" customHeight="1" x14ac:dyDescent="0.2">
      <c r="A2" s="10"/>
      <c r="B2" s="19" t="s">
        <v>1</v>
      </c>
      <c r="C2" s="19"/>
      <c r="D2" s="19"/>
      <c r="E2" s="19"/>
      <c r="F2" s="21"/>
    </row>
    <row r="3" spans="1:6" ht="41.25" customHeight="1" x14ac:dyDescent="0.2">
      <c r="B3" s="17" t="str">
        <f>CONCATENATE("Ispod/Preko: "&amp;TEXT(IspodPreko,"#.##0 RSD;[Crvena]-#.##0 RSD"))</f>
        <v>Ispod/Preko: 928 RSD</v>
      </c>
      <c r="C3" s="17"/>
      <c r="D3" s="17"/>
      <c r="F3" s="21"/>
    </row>
    <row r="4" spans="1:6" ht="37.5" customHeight="1" x14ac:dyDescent="0.2">
      <c r="C4" s="20" t="s">
        <v>2</v>
      </c>
      <c r="D4" s="20"/>
      <c r="E4" s="9"/>
      <c r="F4" s="21"/>
    </row>
    <row r="5" spans="1:6" ht="27.75" customHeight="1" x14ac:dyDescent="0.2">
      <c r="C5" s="6" t="s">
        <v>3</v>
      </c>
      <c r="D5" s="14" t="s">
        <v>41</v>
      </c>
      <c r="F5" s="21"/>
    </row>
    <row r="6" spans="1:6" ht="21.75" customHeight="1" x14ac:dyDescent="0.2">
      <c r="C6" s="16" t="s">
        <v>4</v>
      </c>
      <c r="D6" s="13">
        <f>SUMIF(Registrator[Kategorija],"=" &amp;Kategorije[[#This Row],[Kategorija]],Registrator[Iznos])</f>
        <v>4500</v>
      </c>
      <c r="F6" s="21"/>
    </row>
    <row r="7" spans="1:6" ht="21.75" customHeight="1" x14ac:dyDescent="0.2">
      <c r="C7" s="16" t="s">
        <v>5</v>
      </c>
      <c r="D7" s="11">
        <f>SUMIF(Registrator[Kategorija],"=" &amp;Kategorije[[#This Row],[Kategorija]],Registrator[Iznos])</f>
        <v>1410</v>
      </c>
      <c r="F7" s="12"/>
    </row>
    <row r="8" spans="1:6" ht="21.75" customHeight="1" x14ac:dyDescent="0.2">
      <c r="C8" s="16" t="s">
        <v>6</v>
      </c>
      <c r="D8" s="11">
        <f>SUMIF(Registrator[Kategorija],"=" &amp;Kategorije[[#This Row],[Kategorija]],Registrator[Iznos])</f>
        <v>73</v>
      </c>
      <c r="F8" s="12"/>
    </row>
    <row r="9" spans="1:6" ht="21.75" customHeight="1" x14ac:dyDescent="0.2">
      <c r="C9" s="16" t="s">
        <v>7</v>
      </c>
      <c r="D9" s="11">
        <f>SUMIF(Registrator[Kategorija],"=" &amp;Kategorije[[#This Row],[Kategorija]],Registrator[Iznos])</f>
        <v>220</v>
      </c>
    </row>
    <row r="10" spans="1:6" ht="21.75" customHeight="1" x14ac:dyDescent="0.2">
      <c r="C10" s="16" t="s">
        <v>8</v>
      </c>
      <c r="D10" s="11">
        <f>SUMIF(Registrator[Kategorija],"=" &amp;Kategorije[[#This Row],[Kategorija]],Registrator[Iznos])</f>
        <v>180</v>
      </c>
    </row>
    <row r="11" spans="1:6" ht="21.75" customHeight="1" x14ac:dyDescent="0.2">
      <c r="C11" s="16" t="s">
        <v>9</v>
      </c>
      <c r="D11" s="11">
        <f>SUMIF(Registrator[Kategorija],"=" &amp;Kategorije[[#This Row],[Kategorija]],Registrator[Iznos])</f>
        <v>104</v>
      </c>
    </row>
    <row r="12" spans="1:6" ht="21.75" customHeight="1" x14ac:dyDescent="0.2">
      <c r="C12" s="16" t="s">
        <v>10</v>
      </c>
      <c r="D12" s="11">
        <f>SUMIF(Registrator[Kategorija],"=" &amp;Kategorije[[#This Row],[Kategorija]],Registrator[Iznos])</f>
        <v>315</v>
      </c>
    </row>
    <row r="13" spans="1:6" ht="21.75" customHeight="1" x14ac:dyDescent="0.2">
      <c r="C13" s="16" t="s">
        <v>11</v>
      </c>
      <c r="D13" s="11">
        <f>SUMIF(Registrator[Kategorija],"=" &amp;Kategorije[[#This Row],[Kategorija]],Registrator[Iznos])</f>
        <v>1063</v>
      </c>
      <c r="F13" s="12"/>
    </row>
    <row r="14" spans="1:6" ht="21.75" customHeight="1" x14ac:dyDescent="0.2">
      <c r="C14" s="16" t="s">
        <v>12</v>
      </c>
      <c r="D14" s="11">
        <f>SUMIF(Registrator[Kategorija],"=" &amp;Kategorije[[#This Row],[Kategorija]],Registrator[Iznos])</f>
        <v>100</v>
      </c>
      <c r="F14" s="12"/>
    </row>
    <row r="15" spans="1:6" ht="21.75" customHeight="1" x14ac:dyDescent="0.2">
      <c r="C15" s="16" t="s">
        <v>13</v>
      </c>
      <c r="D15" s="11">
        <f>SUMIF(Registrator[Kategorija],"=" &amp;Kategorije[[#This Row],[Kategorija]],Registrator[Iznos])</f>
        <v>107</v>
      </c>
      <c r="F15" s="12"/>
    </row>
    <row r="16" spans="1:6" ht="21.75" customHeight="1" x14ac:dyDescent="0.2">
      <c r="C16" s="16" t="s">
        <v>14</v>
      </c>
      <c r="D16" s="11">
        <f>SUMIF(Registrator[Kategorija],"=" &amp;Kategorije[[#This Row],[Kategorija]],Registrator[Iznos])</f>
        <v>0</v>
      </c>
      <c r="F16" s="12"/>
    </row>
    <row r="17" spans="6:6" ht="21.75" customHeight="1" x14ac:dyDescent="0.2">
      <c r="F17" s="12"/>
    </row>
    <row r="18" spans="6:6" ht="21.75" customHeight="1" x14ac:dyDescent="0.2">
      <c r="F18" s="12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4" priority="4">
      <formula>IspodPreko&lt;0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0" priority="1" stopIfTrue="1">
      <formula>ROW()-ROW(RedZaglavljaRezimea)=1</formula>
    </cfRule>
  </conditionalFormatting>
  <dataValidations xWindow="307" yWindow="329" count="7">
    <dataValidation allowBlank="1" showInputMessage="1" showErrorMessage="1" prompt="Naslov ovog radnog lista je u ovoj ćeliji. Pregled budžeta se nalazi u tabeli „Kategorije“ počevši od ćelije C4. Unesite mesec u ćeliju ispod" sqref="B1:E1" xr:uid="{00000000-0002-0000-0000-000000000000}"/>
    <dataValidation allowBlank="1" showInputMessage="1" showErrorMessage="1" prompt="Pregled budžeta se nalazi u tabeli ispod. Unesite ili izmenite kategorije u ovoj tabeli da biste ažurirali kategorije u tabeli „Registrator“ sa desne strane" sqref="C4:D4" xr:uid="{00000000-0002-0000-0000-000001000000}"/>
    <dataValidation allowBlank="1" showInputMessage="1" showErrorMessage="1" prompt="Unesite ili izmenite kategorije u ovoj koloni, ispod ovog naslova. Ostavite kategoriju „Prihodi“ u prvom redu za tačan pregled obračuna" sqref="C5" xr:uid="{00000000-0002-0000-0000-000002000000}"/>
    <dataValidation allowBlank="1" showInputMessage="1" showErrorMessage="1" prompt="Ukupna vrednost se automatski izračunava u ovoj koloni, ispod ovog naslova" sqref="D5" xr:uid="{00000000-0002-0000-0000-000003000000}"/>
    <dataValidation allowBlank="1" showInputMessage="1" showErrorMessage="1" prompt="Iznos budžeta „ispod/preko“ se automatski izračunava u ovoj ćeliji. Unesite mesečne prihode i troškove u radni list „Prihodi i troškovi“. Savet se nalazi u ćeliji F1" sqref="B3:D3" xr:uid="{00000000-0002-0000-0000-000004000000}"/>
    <dataValidation allowBlank="1" showInputMessage="1" showErrorMessage="1" prompt="U ovu ćeliju unesite mesec. Iznos budžeta „ispod/preko“ se automatski izračunava u ćeliji ispod" sqref="B2:E2" xr:uid="{00000000-0002-0000-0000-000005000000}"/>
    <dataValidation allowBlank="1" showInputMessage="1" showErrorMessage="1" prompt="Budžet se izračunava u ovom radnom listu. Unesite mesečne finansije u tabelu „Registrator“ na kartici „Prihodi i troškovi“. Iznos budžeta „ispod/preko“ se automatski izračunava u ćeliji B3. Kategorije se mogu dodati u okviru pregleda budžeta na listu.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18.375" style="2" bestFit="1" customWidth="1"/>
    <col min="3" max="3" width="24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2" t="str">
        <f>Naslov_Budžeta</f>
        <v>Rezime mesečnog budžeta</v>
      </c>
      <c r="C1" s="22"/>
      <c r="D1" s="22"/>
      <c r="E1" s="22"/>
      <c r="F1" s="22"/>
    </row>
    <row r="2" spans="1:6" ht="37.5" customHeight="1" x14ac:dyDescent="0.2">
      <c r="B2" s="23" t="s">
        <v>15</v>
      </c>
      <c r="C2" s="23"/>
      <c r="D2" s="23"/>
      <c r="E2" s="23"/>
      <c r="F2" s="23"/>
    </row>
    <row r="3" spans="1:6" ht="27.75" customHeight="1" x14ac:dyDescent="0.2">
      <c r="B3" s="5" t="s">
        <v>3</v>
      </c>
      <c r="C3" s="5" t="s">
        <v>16</v>
      </c>
      <c r="D3" s="5" t="s">
        <v>30</v>
      </c>
      <c r="E3" s="5" t="s">
        <v>31</v>
      </c>
      <c r="F3" s="4"/>
    </row>
    <row r="4" spans="1:6" ht="21.75" customHeight="1" x14ac:dyDescent="0.2">
      <c r="B4" s="16" t="s">
        <v>4</v>
      </c>
      <c r="C4" s="16" t="s">
        <v>17</v>
      </c>
      <c r="D4" s="15">
        <v>1250</v>
      </c>
      <c r="E4" s="16"/>
      <c r="F4" s="4"/>
    </row>
    <row r="5" spans="1:6" ht="21.75" customHeight="1" x14ac:dyDescent="0.2">
      <c r="B5" s="16" t="s">
        <v>11</v>
      </c>
      <c r="C5" s="16" t="s">
        <v>18</v>
      </c>
      <c r="D5" s="15">
        <v>225</v>
      </c>
      <c r="E5" s="16"/>
      <c r="F5" s="4"/>
    </row>
    <row r="6" spans="1:6" ht="21.75" customHeight="1" x14ac:dyDescent="0.2">
      <c r="B6" s="16" t="s">
        <v>6</v>
      </c>
      <c r="C6" s="16" t="s">
        <v>19</v>
      </c>
      <c r="D6" s="15">
        <v>73</v>
      </c>
      <c r="E6" s="16"/>
      <c r="F6" s="4"/>
    </row>
    <row r="7" spans="1:6" ht="21.75" customHeight="1" x14ac:dyDescent="0.2">
      <c r="B7" s="16" t="s">
        <v>11</v>
      </c>
      <c r="C7" s="16" t="s">
        <v>20</v>
      </c>
      <c r="D7" s="15">
        <v>38</v>
      </c>
      <c r="E7" s="16"/>
      <c r="F7" s="4"/>
    </row>
    <row r="8" spans="1:6" ht="21.75" customHeight="1" x14ac:dyDescent="0.2">
      <c r="B8" s="16" t="s">
        <v>7</v>
      </c>
      <c r="C8" s="16" t="s">
        <v>21</v>
      </c>
      <c r="D8" s="15">
        <v>40</v>
      </c>
      <c r="E8" s="16"/>
      <c r="F8" s="4"/>
    </row>
    <row r="9" spans="1:6" ht="21.75" customHeight="1" x14ac:dyDescent="0.2">
      <c r="B9" s="16" t="s">
        <v>13</v>
      </c>
      <c r="C9" s="16" t="s">
        <v>22</v>
      </c>
      <c r="D9" s="15">
        <v>7</v>
      </c>
      <c r="E9" s="16"/>
      <c r="F9" s="4"/>
    </row>
    <row r="10" spans="1:6" ht="21.75" customHeight="1" x14ac:dyDescent="0.2">
      <c r="B10" s="16" t="s">
        <v>9</v>
      </c>
      <c r="C10" s="16" t="s">
        <v>23</v>
      </c>
      <c r="D10" s="15">
        <v>24</v>
      </c>
      <c r="E10" s="16" t="s">
        <v>32</v>
      </c>
    </row>
    <row r="11" spans="1:6" ht="21.75" customHeight="1" x14ac:dyDescent="0.2">
      <c r="B11" s="16" t="s">
        <v>4</v>
      </c>
      <c r="C11" s="16" t="s">
        <v>24</v>
      </c>
      <c r="D11" s="15">
        <v>2000</v>
      </c>
      <c r="E11" s="16"/>
    </row>
    <row r="12" spans="1:6" ht="21.75" customHeight="1" x14ac:dyDescent="0.2">
      <c r="B12" s="16" t="s">
        <v>5</v>
      </c>
      <c r="C12" s="16" t="s">
        <v>25</v>
      </c>
      <c r="D12" s="15">
        <v>1000</v>
      </c>
      <c r="E12" s="16" t="s">
        <v>33</v>
      </c>
    </row>
    <row r="13" spans="1:6" ht="21.75" customHeight="1" x14ac:dyDescent="0.2">
      <c r="B13" s="16" t="s">
        <v>5</v>
      </c>
      <c r="C13" s="16" t="s">
        <v>26</v>
      </c>
      <c r="D13" s="15">
        <v>210</v>
      </c>
      <c r="E13" s="16" t="s">
        <v>34</v>
      </c>
    </row>
    <row r="14" spans="1:6" ht="21.75" customHeight="1" x14ac:dyDescent="0.2">
      <c r="B14" s="16" t="s">
        <v>11</v>
      </c>
      <c r="C14" s="16" t="s">
        <v>27</v>
      </c>
      <c r="D14" s="15">
        <v>800</v>
      </c>
      <c r="E14" s="16" t="s">
        <v>35</v>
      </c>
    </row>
    <row r="15" spans="1:6" ht="21.75" customHeight="1" x14ac:dyDescent="0.2">
      <c r="B15" s="16" t="s">
        <v>10</v>
      </c>
      <c r="C15" s="16" t="s">
        <v>25</v>
      </c>
      <c r="D15" s="15">
        <v>75</v>
      </c>
      <c r="E15" s="16" t="s">
        <v>36</v>
      </c>
    </row>
    <row r="16" spans="1:6" ht="21.75" customHeight="1" x14ac:dyDescent="0.2">
      <c r="B16" s="16" t="s">
        <v>12</v>
      </c>
      <c r="C16" s="16" t="s">
        <v>25</v>
      </c>
      <c r="D16" s="15">
        <v>100</v>
      </c>
      <c r="E16" s="16"/>
    </row>
    <row r="17" spans="2:5" ht="21.75" customHeight="1" x14ac:dyDescent="0.2">
      <c r="B17" s="16" t="s">
        <v>9</v>
      </c>
      <c r="C17" s="16" t="s">
        <v>28</v>
      </c>
      <c r="D17" s="15">
        <v>80</v>
      </c>
      <c r="E17" s="16" t="s">
        <v>37</v>
      </c>
    </row>
    <row r="18" spans="2:5" ht="21.75" customHeight="1" x14ac:dyDescent="0.2">
      <c r="B18" s="16" t="s">
        <v>4</v>
      </c>
      <c r="C18" s="16" t="s">
        <v>17</v>
      </c>
      <c r="D18" s="15">
        <v>1250</v>
      </c>
      <c r="E18" s="16"/>
    </row>
    <row r="19" spans="2:5" ht="21.75" customHeight="1" x14ac:dyDescent="0.2">
      <c r="B19" s="16" t="s">
        <v>5</v>
      </c>
      <c r="C19" s="16" t="s">
        <v>25</v>
      </c>
      <c r="D19" s="15">
        <v>200</v>
      </c>
      <c r="E19" s="16" t="s">
        <v>38</v>
      </c>
    </row>
    <row r="20" spans="2:5" ht="21.75" customHeight="1" x14ac:dyDescent="0.2">
      <c r="B20" s="16" t="s">
        <v>8</v>
      </c>
      <c r="C20" s="16" t="s">
        <v>26</v>
      </c>
      <c r="D20" s="15">
        <v>180</v>
      </c>
      <c r="E20" s="16" t="s">
        <v>39</v>
      </c>
    </row>
    <row r="21" spans="2:5" ht="21.75" customHeight="1" x14ac:dyDescent="0.2">
      <c r="B21" s="16" t="s">
        <v>7</v>
      </c>
      <c r="C21" s="16" t="s">
        <v>21</v>
      </c>
      <c r="D21" s="15">
        <v>180</v>
      </c>
      <c r="E21" s="16"/>
    </row>
    <row r="22" spans="2:5" ht="21.75" customHeight="1" x14ac:dyDescent="0.2">
      <c r="B22" s="16" t="s">
        <v>10</v>
      </c>
      <c r="C22" s="16" t="s">
        <v>25</v>
      </c>
      <c r="D22" s="15">
        <v>240</v>
      </c>
      <c r="E22" s="16" t="s">
        <v>40</v>
      </c>
    </row>
    <row r="23" spans="2:5" ht="21.75" customHeight="1" x14ac:dyDescent="0.2">
      <c r="B23" s="16" t="s">
        <v>13</v>
      </c>
      <c r="C23" s="16" t="s">
        <v>29</v>
      </c>
      <c r="D23" s="15">
        <v>100</v>
      </c>
      <c r="E23" s="16"/>
    </row>
  </sheetData>
  <mergeCells count="2">
    <mergeCell ref="B1:F1"/>
    <mergeCell ref="B2:F2"/>
  </mergeCells>
  <dataValidations count="8">
    <dataValidation allowBlank="1" showInputMessage="1" showErrorMessage="1" prompt="Unesite beleške u ovu kolonu, ispod ovog naslova" sqref="E3" xr:uid="{00000000-0002-0000-0100-000000000000}"/>
    <dataValidation allowBlank="1" showInputMessage="1" showErrorMessage="1" prompt="Unesite iznos u ovu kolonu, ispod ovog naslova." sqref="D3" xr:uid="{00000000-0002-0000-0100-000001000000}"/>
    <dataValidation allowBlank="1" showInputMessage="1" showErrorMessage="1" prompt="Unesite opis u ovu kolonu, ispod ovog naslova" sqref="C3" xr:uid="{00000000-0002-0000-0100-000002000000}"/>
    <dataValidation allowBlank="1" showInputMessage="1" showErrorMessage="1" prompt="Svaki red u ovoj koloni sadrži listu kategorija koje možete birati. Koristite miša da biste izabrali opciju sa liste za kategorizaciju prihoda i troškova._x000a__x000a_Ažurirajte tabelu na kartici „Rezime“ da biste prilagodili kategorije." sqref="B3" xr:uid="{00000000-0002-0000-0100-000004000000}"/>
    <dataValidation allowBlank="1" showInputMessage="1" showErrorMessage="1" prompt="Unesite mesečne prihode i troškove u tabelu ispod" sqref="B2:F2" xr:uid="{00000000-0002-0000-0100-000005000000}"/>
    <dataValidation allowBlank="1" showInputMessage="1" showErrorMessage="1" prompt="Dodajte prihode i troškove u ovaj list. Ukupne vrednosti će se automatski izračunati na kartici „Rezime“. Iznos „ispod/preko“ će se takođe automatski ažurirati na kartici „Rezime“." sqref="A1" xr:uid="{00000000-0002-0000-0100-000006000000}"/>
    <dataValidation allowBlank="1" showInputMessage="1" showErrorMessage="1" prompt="Naslov ove radne sveske je u ovoj ćeliji. Da biste izmenili naslov, uredite ga u radnom listu „Rezime“" sqref="B1:F1" xr:uid="{00000000-0002-0000-0100-000008000000}"/>
    <dataValidation type="list" errorStyle="warning" allowBlank="1" showInputMessage="1" showErrorMessage="1" error="Izaberite kategoriju sa liste. Izaberite stavku „OTKAŽI“, pritisnite kombinaciju tastera ALT+STRELICA NADOLE da biste dobili opcije, a zatim tastere STRELICA NADOLE i ENTER da biste izvršili izbor" sqref="B4:B23 B24:B1048576" xr:uid="{00000000-0002-0000-0100-000003000000}">
      <formula1>PronalaženjeKategorije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$B4=Rezime!$C$6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7</vt:i4>
      </vt:variant>
    </vt:vector>
  </HeadingPairs>
  <TitlesOfParts>
    <vt:vector size="9" baseType="lpstr">
      <vt:lpstr>Rezime</vt:lpstr>
      <vt:lpstr>Prihodi i troškovi</vt:lpstr>
      <vt:lpstr>Naslov_Budžeta</vt:lpstr>
      <vt:lpstr>'Prihodi i troškovi'!Naslovi_štampanja</vt:lpstr>
      <vt:lpstr>Rezime!Naslovi_štampanja</vt:lpstr>
      <vt:lpstr>Prenos</vt:lpstr>
      <vt:lpstr>PronalaženjeKategorije</vt:lpstr>
      <vt:lpstr>RedZaglavljaRezimea</vt:lpstr>
      <vt:lpstr>UkupanPrihod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2019-06-17T07:40:22Z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