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510" tabRatio="478"/>
  </bookViews>
  <sheets>
    <sheet name="Bản ghi Giờ làm Hàng tuần" sheetId="1" r:id="rId1"/>
  </sheets>
  <definedNames>
    <definedName name="Khu_vực_Tiêu_đề_Hàng_1..C5">'Bản ghi Giờ làm Hàng tuần'!$B$3</definedName>
    <definedName name="Khu_vực_Tiêu_đề_Hàng_2..G4">'Bản ghi Giờ làm Hàng tuần'!$F$3</definedName>
    <definedName name="Khu_vực_Tiêu_đề_Hàng_3..H15">'Bản ghi Giờ làm Hàng tuần'!$C$15</definedName>
    <definedName name="Khu_vực_Tiêu_đề_Hàng_4..G16">'Bản ghi Giờ làm Hàng tuần'!$C$16</definedName>
    <definedName name="Khu_vực_Tiêu_đề_Hàng_5..H17">'Bản ghi Giờ làm Hàng tuần'!$C$17</definedName>
    <definedName name="_xlnm.Print_Titles" localSheetId="0">'Bản ghi Giờ làm Hàng tuần'!$7:$7</definedName>
    <definedName name="Tiêu_đề_1">Bảng_Chấm_công[[#Headers],[Ngày]]</definedName>
  </definedNames>
  <calcPr calcId="162913"/>
</workbook>
</file>

<file path=xl/calcChain.xml><?xml version="1.0" encoding="utf-8"?>
<calcChain xmlns="http://schemas.openxmlformats.org/spreadsheetml/2006/main">
  <c r="C5" i="1" l="1"/>
  <c r="C10" i="1" s="1"/>
  <c r="C13" i="1" l="1"/>
  <c r="C9" i="1"/>
  <c r="C12" i="1"/>
  <c r="C8" i="1"/>
  <c r="C11" i="1"/>
  <c r="C14" i="1"/>
  <c r="B14" i="1" s="1"/>
  <c r="B8" i="1" l="1"/>
  <c r="B9" i="1"/>
  <c r="B10" i="1"/>
  <c r="B11" i="1"/>
  <c r="B12" i="1"/>
  <c r="B13" i="1"/>
  <c r="G15" i="1" l="1"/>
  <c r="G17" i="1" s="1"/>
  <c r="F15" i="1"/>
  <c r="F17" i="1" s="1"/>
  <c r="E15" i="1"/>
  <c r="E17" i="1" s="1"/>
  <c r="D15" i="1"/>
  <c r="D17" i="1" s="1"/>
  <c r="H12" i="1"/>
  <c r="H11" i="1"/>
  <c r="H10" i="1"/>
  <c r="H9" i="1"/>
  <c r="H14" i="1"/>
  <c r="H13" i="1"/>
  <c r="H8" i="1"/>
  <c r="H15" i="1" l="1"/>
  <c r="H17" i="1"/>
</calcChain>
</file>

<file path=xl/sharedStrings.xml><?xml version="1.0" encoding="utf-8"?>
<sst xmlns="http://schemas.openxmlformats.org/spreadsheetml/2006/main" count="21" uniqueCount="19">
  <si>
    <t>Bản ghi Giờ làm Hàng tuần</t>
  </si>
  <si>
    <t>Tên Công ty</t>
  </si>
  <si>
    <t>Nhân viên:</t>
  </si>
  <si>
    <t>Người quản lý:</t>
  </si>
  <si>
    <t>Cuối tuần:</t>
  </si>
  <si>
    <t>Ngày</t>
  </si>
  <si>
    <t>Ngày tháng</t>
  </si>
  <si>
    <t>Tổng số giờ</t>
  </si>
  <si>
    <t>Tiền công/giờ</t>
  </si>
  <si>
    <t>Tổng số tiền thanh toán</t>
  </si>
  <si>
    <t>Số giờ làm việc Thông thường</t>
  </si>
  <si>
    <t>Chữ ký của nhân viên</t>
  </si>
  <si>
    <t>Chữ ký của người quản lý</t>
  </si>
  <si>
    <t>Số giờ Làm thêm</t>
  </si>
  <si>
    <t>Số điện thoại của nhân viên:</t>
  </si>
  <si>
    <t>Email của nhân viên:</t>
  </si>
  <si>
    <t>Nghỉ ốm</t>
  </si>
  <si>
    <t>Nghỉ phép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</si>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</sst>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[&lt;=9999999]###\-####;\(###\)\ ###\-####"/>
    <numFmt numFmtId="166" formatCode="#,##0.00\ &quot;₫&quot;"/>
    <numFmt numFmtId="167" formatCode="#,##0\ &quot;₫&quot;"/>
  </numFmts>
  <fonts count="7" x14ac:knownFonts="1">
    <font>
      <sz val="11"/>
      <name val="Calibri"/>
      <family val="2"/>
    </font>
    <font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name val="Century Gothic"/>
      <family val="2"/>
      <scheme val="minor"/>
    </font>
    <font>
      <sz val="11"/>
      <name val="Calibri"/>
      <family val="2"/>
    </font>
    <font>
      <b/>
      <sz val="22"/>
      <color theme="1" tint="0.2499465926084170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166" fontId="4" fillId="0" borderId="0" applyFill="0" applyBorder="0" applyProtection="0">
      <alignment horizontal="right" vertical="center" indent="1"/>
    </xf>
    <xf numFmtId="2" fontId="4" fillId="0" borderId="0" applyFill="0" applyBorder="0" applyProtection="0">
      <alignment horizontal="right" vertical="center" indent="1"/>
    </xf>
    <xf numFmtId="164" fontId="2" fillId="0" borderId="0" applyFont="0" applyFill="0" applyBorder="0" applyAlignment="0" applyProtection="0"/>
    <xf numFmtId="167" fontId="4" fillId="2" borderId="1" applyProtection="0">
      <alignment horizontal="right" vertical="center" indent="1"/>
    </xf>
    <xf numFmtId="9" fontId="2" fillId="0" borderId="0" applyFont="0" applyFill="0" applyBorder="0" applyAlignment="0" applyProtection="0"/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left" vertical="center"/>
    </xf>
    <xf numFmtId="0" fontId="6" fillId="4" borderId="1" applyNumberFormat="0" applyProtection="0">
      <alignment horizontal="left" vertical="center" indent="1"/>
    </xf>
    <xf numFmtId="0" fontId="4" fillId="0" borderId="0" applyNumberFormat="0" applyFill="0" applyBorder="0" applyProtection="0">
      <alignment horizontal="left"/>
    </xf>
    <xf numFmtId="0" fontId="4" fillId="0" borderId="0" applyNumberFormat="0" applyFill="0" applyBorder="0" applyProtection="0">
      <alignment horizontal="right" indent="1"/>
    </xf>
    <xf numFmtId="2" fontId="3" fillId="2" borderId="1" applyProtection="0">
      <alignment horizontal="right" vertical="center" indent="1"/>
    </xf>
    <xf numFmtId="0" fontId="1" fillId="3" borderId="1" applyNumberFormat="0" applyAlignment="0" applyProtection="0"/>
    <xf numFmtId="14" fontId="4" fillId="2" borderId="0" applyFill="0" applyBorder="0" applyAlignment="0">
      <alignment horizontal="left" vertical="center" indent="1"/>
    </xf>
    <xf numFmtId="165" fontId="4" fillId="0" borderId="0" applyFill="0" applyBorder="0" applyAlignment="0"/>
    <xf numFmtId="0" fontId="4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4" fillId="0" borderId="2" applyNumberFormat="0" applyFill="0" applyProtection="0">
      <alignment horizontal="left" wrapText="1"/>
    </xf>
    <xf numFmtId="0" fontId="4" fillId="0" borderId="0" applyNumberFormat="0" applyFill="0" applyBorder="0" applyProtection="0">
      <alignment vertical="center"/>
    </xf>
  </cellStyleXfs>
  <cellXfs count="24">
    <xf numFmtId="0" fontId="0" fillId="0" borderId="0" xfId="0">
      <alignment horizontal="left" vertical="center" wrapText="1" indent="1"/>
    </xf>
    <xf numFmtId="0" fontId="5" fillId="0" borderId="0" xfId="7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67" fontId="4" fillId="2" borderId="1" xfId="4">
      <alignment horizontal="right" vertical="center" indent="1"/>
    </xf>
    <xf numFmtId="0" fontId="4" fillId="0" borderId="0" xfId="9">
      <alignment horizontal="left"/>
    </xf>
    <xf numFmtId="0" fontId="4" fillId="0" borderId="0" xfId="10">
      <alignment horizontal="right" indent="1"/>
    </xf>
    <xf numFmtId="0" fontId="0" fillId="0" borderId="0" xfId="0">
      <alignment horizontal="left" vertical="center" wrapText="1" indent="1"/>
    </xf>
    <xf numFmtId="14" fontId="0" fillId="0" borderId="0" xfId="13" applyFont="1" applyFill="1" applyBorder="1" applyAlignment="1">
      <alignment horizontal="right" vertical="center" indent="1"/>
    </xf>
    <xf numFmtId="0" fontId="0" fillId="0" borderId="0" xfId="0" applyFont="1" applyFill="1" applyBorder="1">
      <alignment horizontal="left" vertical="center" wrapText="1" indent="1"/>
    </xf>
    <xf numFmtId="0" fontId="0" fillId="2" borderId="1" xfId="0" applyFill="1" applyBorder="1">
      <alignment horizontal="left" vertical="center" wrapText="1" indent="1"/>
    </xf>
    <xf numFmtId="2" fontId="0" fillId="0" borderId="0" xfId="2" applyFont="1" applyFill="1" applyBorder="1">
      <alignment horizontal="right" vertical="center" indent="1"/>
    </xf>
    <xf numFmtId="2" fontId="3" fillId="2" borderId="1" xfId="2" applyFont="1" applyFill="1" applyBorder="1">
      <alignment horizontal="right" vertical="center" indent="1"/>
    </xf>
    <xf numFmtId="0" fontId="4" fillId="0" borderId="0" xfId="18">
      <alignment vertical="center"/>
    </xf>
    <xf numFmtId="14" fontId="4" fillId="0" borderId="2" xfId="13" applyFill="1" applyBorder="1" applyAlignment="1">
      <alignment horizontal="left" wrapText="1"/>
    </xf>
    <xf numFmtId="166" fontId="4" fillId="5" borderId="1" xfId="1" applyFill="1" applyBorder="1">
      <alignment horizontal="right" vertical="center" indent="1"/>
    </xf>
    <xf numFmtId="0" fontId="6" fillId="4" borderId="1" xfId="8">
      <alignment horizontal="left" vertical="center" indent="1"/>
    </xf>
    <xf numFmtId="0" fontId="4" fillId="0" borderId="0" xfId="18">
      <alignment vertical="center"/>
    </xf>
    <xf numFmtId="14" fontId="4" fillId="0" borderId="2" xfId="13" applyFill="1" applyBorder="1" applyAlignment="1">
      <alignment horizontal="left" wrapText="1"/>
    </xf>
    <xf numFmtId="0" fontId="5" fillId="0" borderId="0" xfId="6">
      <alignment horizontal="right"/>
    </xf>
    <xf numFmtId="0" fontId="4" fillId="0" borderId="2" xfId="17">
      <alignment horizontal="left" wrapText="1"/>
    </xf>
    <xf numFmtId="165" fontId="0" fillId="0" borderId="2" xfId="14" applyFont="1" applyBorder="1" applyAlignment="1">
      <alignment horizontal="left" wrapText="1"/>
    </xf>
    <xf numFmtId="0" fontId="4" fillId="0" borderId="2" xfId="15" applyBorder="1">
      <alignment horizontal="left" wrapText="1"/>
    </xf>
    <xf numFmtId="0" fontId="0" fillId="0" borderId="2" xfId="17" applyFont="1">
      <alignment horizontal="left" wrapText="1"/>
    </xf>
    <xf numFmtId="0" fontId="0" fillId="0" borderId="0" xfId="18" applyFont="1">
      <alignment vertical="center"/>
    </xf>
  </cellXfs>
  <cellStyles count="19">
    <cellStyle name="20% - Accent1" xfId="12" builtinId="30" customBuiltin="1"/>
    <cellStyle name="Bình thường" xfId="0" builtinId="0" customBuiltin="1"/>
    <cellStyle name="Dấu phảy [0]" xfId="3" builtinId="6" customBuiltin="1"/>
    <cellStyle name="Dấu phẩy" xfId="2" builtinId="3" customBuiltin="1"/>
    <cellStyle name="Đầu đề 1" xfId="7" builtinId="16" customBuiltin="1"/>
    <cellStyle name="Đầu đề 2" xfId="8" builtinId="17" customBuiltin="1"/>
    <cellStyle name="Đầu đề 3" xfId="9" builtinId="18" customBuiltin="1"/>
    <cellStyle name="Đầu đề 4" xfId="10" builtinId="19" customBuiltin="1"/>
    <cellStyle name="Đầu vào" xfId="17" builtinId="20" customBuiltin="1"/>
    <cellStyle name="Điện thoại" xfId="14"/>
    <cellStyle name="Ngày tháng" xfId="13"/>
    <cellStyle name="Phần trăm" xfId="5" builtinId="5" customBuiltin="1"/>
    <cellStyle name="Siêu kết nối" xfId="15" builtinId="8" customBuiltin="1"/>
    <cellStyle name="Siêu kết nối đã Bấm vào" xfId="16" builtinId="9" customBuiltin="1"/>
    <cellStyle name="Tiền tệ" xfId="1" builtinId="4" customBuiltin="1"/>
    <cellStyle name="Tiền tệ [0]" xfId="4" builtinId="7" customBuiltin="1"/>
    <cellStyle name="Tiêu đề" xfId="6" builtinId="15" customBuiltin="1"/>
    <cellStyle name="Tổng" xfId="11" builtinId="25" customBuiltin="1"/>
    <cellStyle name="Văn bản Giải thích" xfId="18" builtinId="53" customBuiltin="1"/>
  </cellStyles>
  <dxfs count="4"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Bảng chấm công hàng tuần" defaultPivotStyle="PivotStyleLight16">
    <tableStyle name="Bảng chấm công hàng tuần" pivot="0" count="4">
      <tableStyleElement type="wholeTable" dxfId="3"/>
      <tableStyleElement type="headerRow" dxfId="2"/>
      <tableStyleElement type="firstColumn" dxfId="1"/>
      <tableStyleElement type="la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Bảng_Chấm_công" displayName="Bảng_Chấm_công" ref="B7:H14" totalsRowShown="0">
  <autoFilter ref="B7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gày">
      <calculatedColumnFormula>IFERROR(TEXT(Bảng_Chấm_công[[#This Row],[Ngày tháng]],"aaaa"), "")</calculatedColumnFormula>
    </tableColumn>
    <tableColumn id="2" name="Ngày tháng"/>
    <tableColumn id="3" name="Số giờ làm việc Thông thường"/>
    <tableColumn id="4" name="Số giờ Làm thêm"/>
    <tableColumn id="5" name="Nghỉ ốm"/>
    <tableColumn id="6" name="Nghỉ phép"/>
    <tableColumn id="7" name="Tổng">
      <calculatedColumnFormula>IFERROR(SUM(D8:G8), "")</calculatedColumnFormula>
    </tableColumn>
  </tableColumns>
  <tableStyleInfo name="Bảng chấm công hàng tuần" showFirstColumn="1" showLastColumn="1" showRowStripes="0" showColumnStripes="0"/>
  <extLst>
    <ext xmlns:x14="http://schemas.microsoft.com/office/spreadsheetml/2009/9/main" uri="{504A1905-F514-4f6f-8877-14C23A59335A}">
      <x14:table altTextSummary="Nhập giờ làm việc Thông thường, Làm thêm, Nghỉ ốm và Nghỉ phép cho từng ngày trong tuần vào cột C và D ở bảng này. Tổng số Giờ &amp; Tổng số Tiền thanh toán sẽ được tính toán tự động ở cuối bảng Bảng Chấm công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21"/>
  <sheetViews>
    <sheetView showGridLines="0" showZeros="0" tabSelected="1" zoomScale="70" zoomScaleNormal="70" workbookViewId="0"/>
  </sheetViews>
  <sheetFormatPr defaultColWidth="9.1328125" defaultRowHeight="30" customHeight="1" x14ac:dyDescent="0.45"/>
  <cols>
    <col min="1" max="1" width="2.73046875" style="6" customWidth="1"/>
    <col min="2" max="2" width="16.73046875" style="6" customWidth="1"/>
    <col min="3" max="3" width="26.1328125" style="6" customWidth="1"/>
    <col min="4" max="4" width="30.265625" style="6" customWidth="1"/>
    <col min="5" max="5" width="18.73046875" style="6" customWidth="1"/>
    <col min="6" max="7" width="16.73046875" style="6" customWidth="1"/>
    <col min="8" max="8" width="18.73046875" style="6" customWidth="1"/>
    <col min="9" max="9" width="2.73046875" style="6" customWidth="1"/>
    <col min="10" max="16384" width="9.1328125" style="6"/>
  </cols>
  <sheetData>
    <row r="1" spans="2:8" ht="55.5" customHeight="1" x14ac:dyDescent="0.85">
      <c r="B1" s="18" t="s">
        <v>0</v>
      </c>
      <c r="C1" s="18"/>
      <c r="D1" s="18"/>
      <c r="E1" s="18"/>
      <c r="F1" s="18"/>
      <c r="G1" s="18"/>
      <c r="H1" s="18"/>
    </row>
    <row r="2" spans="2:8" ht="42.75" customHeight="1" x14ac:dyDescent="0.45">
      <c r="B2" s="1" t="s">
        <v>1</v>
      </c>
    </row>
    <row r="3" spans="2:8" ht="30" customHeight="1" x14ac:dyDescent="0.45">
      <c r="B3" s="4" t="s">
        <v>2</v>
      </c>
      <c r="C3" s="22"/>
      <c r="D3" s="22"/>
      <c r="F3" s="5" t="s">
        <v>14</v>
      </c>
      <c r="G3" s="20"/>
      <c r="H3" s="20"/>
    </row>
    <row r="4" spans="2:8" ht="30" customHeight="1" x14ac:dyDescent="0.45">
      <c r="B4" s="4" t="s">
        <v>3</v>
      </c>
      <c r="C4" s="22"/>
      <c r="D4" s="22"/>
      <c r="F4" s="5" t="s">
        <v>15</v>
      </c>
      <c r="G4" s="21"/>
      <c r="H4" s="22"/>
    </row>
    <row r="5" spans="2:8" ht="45" customHeight="1" x14ac:dyDescent="0.45">
      <c r="B5" s="4" t="s">
        <v>4</v>
      </c>
      <c r="C5" s="17">
        <f ca="1">TODAY()</f>
        <v>42996</v>
      </c>
      <c r="D5" s="17"/>
    </row>
    <row r="6" spans="2:8" ht="35.1" customHeight="1" x14ac:dyDescent="0.45"/>
    <row r="7" spans="2:8" ht="30" customHeight="1" x14ac:dyDescent="0.45">
      <c r="B7" s="2" t="s">
        <v>5</v>
      </c>
      <c r="C7" s="2" t="s">
        <v>6</v>
      </c>
      <c r="D7" s="8" t="s">
        <v>10</v>
      </c>
      <c r="E7" s="8" t="s">
        <v>13</v>
      </c>
      <c r="F7" s="8" t="s">
        <v>16</v>
      </c>
      <c r="G7" s="8" t="s">
        <v>17</v>
      </c>
      <c r="H7" s="8" t="s">
        <v>18</v>
      </c>
    </row>
    <row r="8" spans="2:8" ht="30" customHeight="1" x14ac:dyDescent="0.45">
      <c r="B8" s="8" t="str">
        <f ca="1">IFERROR(TEXT(Bảng_Chấm_công[[#This Row],[Ngày tháng]],"aaaa"), "")</f>
        <v>Thứ Ba</v>
      </c>
      <c r="C8" s="7">
        <f ca="1">IFERROR(IF($C$5=0,"",$C$5-6), "")</f>
        <v>42990</v>
      </c>
      <c r="D8" s="10"/>
      <c r="E8" s="10"/>
      <c r="F8" s="10"/>
      <c r="G8" s="10"/>
      <c r="H8" s="10">
        <f>IFERROR(SUM(D8:G8), "")</f>
        <v>0</v>
      </c>
    </row>
    <row r="9" spans="2:8" ht="30" customHeight="1" x14ac:dyDescent="0.45">
      <c r="B9" s="8" t="str">
        <f ca="1">IFERROR(TEXT(Bảng_Chấm_công[[#This Row],[Ngày tháng]],"aaaa"), "")</f>
        <v>Thứ Tư</v>
      </c>
      <c r="C9" s="7">
        <f ca="1">IFERROR(IF($C$5=0,"",$C$5-5), "")</f>
        <v>42991</v>
      </c>
      <c r="D9" s="10"/>
      <c r="E9" s="10"/>
      <c r="F9" s="10"/>
      <c r="G9" s="10"/>
      <c r="H9" s="10">
        <f>IFERROR(SUM(D9:G9), "")</f>
        <v>0</v>
      </c>
    </row>
    <row r="10" spans="2:8" ht="30" customHeight="1" x14ac:dyDescent="0.45">
      <c r="B10" s="8" t="str">
        <f ca="1">IFERROR(TEXT(Bảng_Chấm_công[[#This Row],[Ngày tháng]],"aaaa"), "")</f>
        <v>Thứ Năm</v>
      </c>
      <c r="C10" s="7">
        <f ca="1">IFERROR(IF($C$5=0,"",$C$5-4), "")</f>
        <v>42992</v>
      </c>
      <c r="D10" s="10"/>
      <c r="E10" s="10"/>
      <c r="F10" s="10"/>
      <c r="G10" s="10"/>
      <c r="H10" s="10">
        <f>IFERROR(SUM(D10:G10), "")</f>
        <v>0</v>
      </c>
    </row>
    <row r="11" spans="2:8" ht="30" customHeight="1" x14ac:dyDescent="0.45">
      <c r="B11" s="8" t="str">
        <f ca="1">IFERROR(TEXT(Bảng_Chấm_công[[#This Row],[Ngày tháng]],"aaaa"), "")</f>
        <v>Thứ Sáu</v>
      </c>
      <c r="C11" s="7">
        <f ca="1">IFERROR(IF($C$5=0,"",$C$5-3), "")</f>
        <v>42993</v>
      </c>
      <c r="D11" s="10"/>
      <c r="E11" s="10"/>
      <c r="F11" s="10"/>
      <c r="G11" s="10"/>
      <c r="H11" s="10">
        <f>IFERROR(SUM(D11:G11), "")</f>
        <v>0</v>
      </c>
    </row>
    <row r="12" spans="2:8" ht="30" customHeight="1" x14ac:dyDescent="0.45">
      <c r="B12" s="8" t="str">
        <f ca="1">IFERROR(TEXT(Bảng_Chấm_công[[#This Row],[Ngày tháng]],"aaaa"), "")</f>
        <v>Thứ Bảy</v>
      </c>
      <c r="C12" s="7">
        <f ca="1">IFERROR(IF($C$5=0,"",$C$5-2), "")</f>
        <v>42994</v>
      </c>
      <c r="D12" s="10"/>
      <c r="E12" s="10"/>
      <c r="F12" s="10"/>
      <c r="G12" s="10"/>
      <c r="H12" s="10">
        <f>IFERROR(SUM(D12:G12), "")</f>
        <v>0</v>
      </c>
    </row>
    <row r="13" spans="2:8" ht="30" customHeight="1" x14ac:dyDescent="0.45">
      <c r="B13" s="8" t="str">
        <f ca="1">IFERROR(TEXT(Bảng_Chấm_công[[#This Row],[Ngày tháng]],"aaaa"), "")</f>
        <v>Chủ Nhật</v>
      </c>
      <c r="C13" s="7">
        <f ca="1">IFERROR(IF($C$5=0,"",$C$5-1), "")</f>
        <v>42995</v>
      </c>
      <c r="D13" s="10"/>
      <c r="E13" s="10"/>
      <c r="F13" s="10"/>
      <c r="G13" s="10"/>
      <c r="H13" s="10">
        <f t="shared" ref="H13:H14" si="0">IFERROR(SUM(D13:G13), "")</f>
        <v>0</v>
      </c>
    </row>
    <row r="14" spans="2:8" ht="30" customHeight="1" x14ac:dyDescent="0.45">
      <c r="B14" s="8" t="str">
        <f ca="1">IFERROR(TEXT(Bảng_Chấm_công[[#This Row],[Ngày tháng]],"aaaa"), "")</f>
        <v>Thứ Hai</v>
      </c>
      <c r="C14" s="7">
        <f ca="1">IFERROR(IF($C$5=0,"",$C$5), "")</f>
        <v>42996</v>
      </c>
      <c r="D14" s="10"/>
      <c r="E14" s="10"/>
      <c r="F14" s="10"/>
      <c r="G14" s="10"/>
      <c r="H14" s="10">
        <f t="shared" si="0"/>
        <v>0</v>
      </c>
    </row>
    <row r="15" spans="2:8" ht="30" customHeight="1" x14ac:dyDescent="0.45">
      <c r="C15" s="15" t="s">
        <v>7</v>
      </c>
      <c r="D15" s="11">
        <f>IFERROR(SUM(D8:D14), "")</f>
        <v>0</v>
      </c>
      <c r="E15" s="11">
        <f>IFERROR(SUM(E8:E14), "")</f>
        <v>0</v>
      </c>
      <c r="F15" s="11">
        <f>IFERROR(SUM(F8:F14), "")</f>
        <v>0</v>
      </c>
      <c r="G15" s="11">
        <f>IFERROR(SUM(G8:G14), "")</f>
        <v>0</v>
      </c>
      <c r="H15" s="11">
        <f>IFERROR(SUM(H8:H14), "")</f>
        <v>0</v>
      </c>
    </row>
    <row r="16" spans="2:8" ht="30" customHeight="1" x14ac:dyDescent="0.45">
      <c r="C16" s="15" t="s">
        <v>8</v>
      </c>
      <c r="D16" s="14"/>
      <c r="E16" s="14"/>
      <c r="F16" s="14"/>
      <c r="G16" s="14"/>
      <c r="H16" s="9"/>
    </row>
    <row r="17" spans="3:8" ht="30" customHeight="1" x14ac:dyDescent="0.45">
      <c r="C17" s="15" t="s">
        <v>9</v>
      </c>
      <c r="D17" s="3">
        <f>IFERROR(D15*D16, "")</f>
        <v>0</v>
      </c>
      <c r="E17" s="3">
        <f>IFERROR(E15*E16, "")</f>
        <v>0</v>
      </c>
      <c r="F17" s="3">
        <f>IFERROR(F15*F16, "")</f>
        <v>0</v>
      </c>
      <c r="G17" s="3">
        <f>IFERROR(G15*G16, "")</f>
        <v>0</v>
      </c>
      <c r="H17" s="3">
        <f>IFERROR(SUM(D17:G17), "")</f>
        <v>0</v>
      </c>
    </row>
    <row r="18" spans="3:8" ht="30" customHeight="1" x14ac:dyDescent="0.45">
      <c r="D18" s="19"/>
      <c r="E18" s="19"/>
      <c r="F18" s="19"/>
      <c r="G18" s="19"/>
      <c r="H18" s="13"/>
    </row>
    <row r="19" spans="3:8" ht="30" customHeight="1" x14ac:dyDescent="0.45">
      <c r="D19" s="16" t="s">
        <v>11</v>
      </c>
      <c r="E19" s="16"/>
      <c r="F19" s="16"/>
      <c r="G19" s="16"/>
      <c r="H19" s="12" t="s">
        <v>6</v>
      </c>
    </row>
    <row r="20" spans="3:8" ht="30" customHeight="1" x14ac:dyDescent="0.45">
      <c r="D20" s="19"/>
      <c r="E20" s="19"/>
      <c r="F20" s="19"/>
      <c r="G20" s="19"/>
      <c r="H20" s="13"/>
    </row>
    <row r="21" spans="3:8" ht="30" customHeight="1" x14ac:dyDescent="0.45">
      <c r="D21" s="16" t="s">
        <v>12</v>
      </c>
      <c r="E21" s="16"/>
      <c r="F21" s="16"/>
      <c r="G21" s="16"/>
      <c r="H21" s="23" t="s">
        <v>6</v>
      </c>
    </row>
  </sheetData>
  <mergeCells count="10">
    <mergeCell ref="D21:G21"/>
    <mergeCell ref="C5:D5"/>
    <mergeCell ref="B1:H1"/>
    <mergeCell ref="D18:G18"/>
    <mergeCell ref="D20:G20"/>
    <mergeCell ref="G3:H3"/>
    <mergeCell ref="G4:H4"/>
    <mergeCell ref="C3:D3"/>
    <mergeCell ref="C4:D4"/>
    <mergeCell ref="D19:G19"/>
  </mergeCells>
  <phoneticPr fontId="0" type="noConversion"/>
  <dataValidations count="26">
    <dataValidation allowBlank="1" showInputMessage="1" showErrorMessage="1" prompt="Tạo Bảng Chấm công Hàng tuần trong trang tính này. Tổng số Giờ và Tổng số Tiền thanh toán sẽ được tính toán tự động ở cuối bảng Bảng Chấm công" sqref="A1"/>
    <dataValidation allowBlank="1" showInputMessage="1" showErrorMessage="1" prompt="Tiêu đề của trang tính này nằm trong ô này" sqref="B1:H1"/>
    <dataValidation allowBlank="1" showInputMessage="1" showErrorMessage="1" prompt="Nhập Tên Công ty vào ô này. Nhập chi tiết nhân viên vào các ô bên dưới và Ngày cuối tuần vào ô C5" sqref="B2"/>
    <dataValidation allowBlank="1" showInputMessage="1" showErrorMessage="1" prompt="Nhập Tên nhân viên vào ô phía bên phải" sqref="B3"/>
    <dataValidation allowBlank="1" showInputMessage="1" showErrorMessage="1" prompt="Nhập Tên người quản lý vào ô phía bên phải" sqref="B4"/>
    <dataValidation allowBlank="1" showInputMessage="1" showErrorMessage="1" prompt="Nhập Tên người quản lý vào ô này" sqref="C4:D4"/>
    <dataValidation allowBlank="1" showInputMessage="1" showErrorMessage="1" prompt="Nhập Tên nhân viên vào ô này" sqref="C3:D3"/>
    <dataValidation allowBlank="1" showInputMessage="1" showErrorMessage="1" prompt="Nhập Địa chỉ email của nhân viên vào ô này" sqref="G4:H4"/>
    <dataValidation allowBlank="1" showInputMessage="1" showErrorMessage="1" prompt="Nhập Số điện thoại của nhân viên vào ô phía bên phải" sqref="F3"/>
    <dataValidation allowBlank="1" showInputMessage="1" showErrorMessage="1" prompt="Nhập Số điện thoại của nhân viên vào ô này" sqref="G3:H3"/>
    <dataValidation allowBlank="1" showInputMessage="1" showErrorMessage="1" prompt="Nhập Địa chỉ email của nhân viên vào ô bên phải" sqref="F4"/>
    <dataValidation allowBlank="1" showInputMessage="1" showErrorMessage="1" prompt="Nhập Số giờ làm việc Thông thường vào cột này, bên dưới đầu đề này" sqref="D7"/>
    <dataValidation allowBlank="1" showInputMessage="1" showErrorMessage="1" prompt="Ngày được tự động cập nhật trong cột này, bên dưới đầu đề này, dựa theo Ngày cuối tuần trong ô C5" sqref="C7"/>
    <dataValidation allowBlank="1" showInputMessage="1" showErrorMessage="1" prompt="Nhập Số giờ Làm thêm vào cột này, bên dưới đầu đề này" sqref="E7"/>
    <dataValidation allowBlank="1" showInputMessage="1" showErrorMessage="1" prompt="Nhập Số giờ nghỉ ốm vào cột này, bên dưới đầu đề này" sqref="F7"/>
    <dataValidation allowBlank="1" showInputMessage="1" showErrorMessage="1" prompt="Nhập Số giờ nghỉ phép vào cột này, bên dưới đầu đề này" sqref="G7"/>
    <dataValidation allowBlank="1" showInputMessage="1" showErrorMessage="1" prompt="Tổng số Giờ làm việc của mỗi ngày trong tuần được tính toán tự động trong cột này, bên dưới đầu đề này" sqref="H7"/>
    <dataValidation allowBlank="1" showInputMessage="1" showErrorMessage="1" prompt="Tổng số giờ làm việc của toàn bộ giai đoạn được tính toán tự động trong các ô phía bên phải" sqref="C15"/>
    <dataValidation allowBlank="1" showInputMessage="1" showErrorMessage="1" prompt="Nhập Tiền công mỗi giờ vào các ô phía bên phải" sqref="C16"/>
    <dataValidation allowBlank="1" showInputMessage="1" showErrorMessage="1" prompt="Tổng số tiền thanh toán được tính toán tự động trong các ô phía bên phải" sqref="C17"/>
    <dataValidation allowBlank="1" showInputMessage="1" showErrorMessage="1" prompt="Nhập chữ ký của Nhân viên vào ô này" sqref="D18:G18"/>
    <dataValidation allowBlank="1" showInputMessage="1" showErrorMessage="1" prompt="Nhập chữ ký của Người quản lý vào ô này" sqref="D20:G20"/>
    <dataValidation allowBlank="1" showInputMessage="1" showErrorMessage="1" prompt="Nhập Ngày vào ô này" sqref="H18 H20"/>
    <dataValidation allowBlank="1" showInputMessage="1" showErrorMessage="1" prompt="Nhập Ngày cuối tuần vào ô phía bên phải" sqref="B5"/>
    <dataValidation allowBlank="1" showInputMessage="1" showErrorMessage="1" prompt="Nhập Ngày cuối tuần vào ô này" sqref="C5"/>
    <dataValidation allowBlank="1" showInputMessage="1" showErrorMessage="1" prompt="Ngày trong tuần được cập nhật tự động trong cột này, bên dưới đầu đề này" sqref="B7"/>
  </dataValidations>
  <printOptions horizontalCentered="1"/>
  <pageMargins left="0.75" right="0.75" top="0.5" bottom="0.5" header="0.5" footer="0.5"/>
  <pageSetup paperSize="9" scale="65" fitToHeight="0" orientation="portrait" r:id="rId1"/>
  <headerFooter differentFirst="1">
    <oddFooter>Page &amp;P of &amp;N</oddFooter>
  </headerFooter>
  <ignoredErrors>
    <ignoredError sqref="D15:G15 D17:G17 H8:H14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7</vt:i4>
      </vt:variant>
    </vt:vector>
  </HeadingPairs>
  <TitlesOfParts>
    <vt:vector size="8" baseType="lpstr">
      <vt:lpstr>Bản ghi Giờ làm Hàng tuần</vt:lpstr>
      <vt:lpstr>Khu_vực_Tiêu_đề_Hàng_1..C5</vt:lpstr>
      <vt:lpstr>Khu_vực_Tiêu_đề_Hàng_2..G4</vt:lpstr>
      <vt:lpstr>Khu_vực_Tiêu_đề_Hàng_3..H15</vt:lpstr>
      <vt:lpstr>Khu_vực_Tiêu_đề_Hàng_4..G16</vt:lpstr>
      <vt:lpstr>Khu_vực_Tiêu_đề_Hàng_5..H17</vt:lpstr>
      <vt:lpstr>'Bản ghi Giờ làm Hàng tuần'!Print_Titles</vt:lpstr>
      <vt:lpstr>Tiêu_đề_1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2017-03-21T10:38:01Z</dcterms:created>
  <dcterms:modified xsi:type="dcterms:W3CDTF">2017-09-18T10:21:16Z</dcterms:modified>
</cp:coreProperties>
</file>