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17"/>
  <workbookPr codeName="ThisWorkbook" autoCompressPictures="0" defaultThemeVersion="124226"/>
  <mc:AlternateContent xmlns:mc="http://schemas.openxmlformats.org/markup-compatibility/2006">
    <mc:Choice Requires="x15">
      <x15ac:absPath xmlns:x15ac="http://schemas.microsoft.com/office/spreadsheetml/2010/11/ac" url="C:\Users\admin\Desktop\de-DE\"/>
    </mc:Choice>
  </mc:AlternateContent>
  <bookViews>
    <workbookView xWindow="-120" yWindow="-120" windowWidth="28860" windowHeight="15480" xr2:uid="{00000000-000D-0000-FFFF-FFFF00000000}"/>
  </bookViews>
  <sheets>
    <sheet name="Start" sheetId="5" r:id="rId1"/>
    <sheet name="Bilanzaufstellung" sheetId="2" r:id="rId2"/>
    <sheet name="Vergleich zu den Vorjahren-Diag" sheetId="3" r:id="rId3"/>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 l="1"/>
  <c r="D12" i="2"/>
  <c r="C35" i="2" l="1"/>
  <c r="D35" i="2"/>
  <c r="D19" i="2" l="1"/>
  <c r="C19" i="2"/>
  <c r="C23" i="2"/>
  <c r="D23" i="2"/>
  <c r="C44" i="2"/>
  <c r="D44" i="2"/>
  <c r="C39" i="2"/>
  <c r="D39" i="2"/>
  <c r="D46" i="2" l="1"/>
  <c r="C46" i="2"/>
  <c r="D25" i="2"/>
  <c r="C25" i="2"/>
  <c r="D49" i="2" l="1"/>
  <c r="C49" i="2"/>
</calcChain>
</file>

<file path=xl/sharedStrings.xml><?xml version="1.0" encoding="utf-8"?>
<sst xmlns="http://schemas.openxmlformats.org/spreadsheetml/2006/main" count="72" uniqueCount="61">
  <si>
    <t>ÜBER DIESE VORLAGE</t>
  </si>
  <si>
    <t>Zeichnen Sie Ihr gesamtes Guthaben, Ihre Verbindlichkeiten, Ihr Eigenkapital und Ihren Saldo mit dieser Arbeitsmappe auf.</t>
  </si>
  <si>
    <t>Geben Sie in den jeweiligen Tabellen im Arbeitsblatt Posten und Verbindlichkeiten an.</t>
  </si>
  <si>
    <t>Die aktuellen Gesamtverbindlichkeiten, das Anlagevermögen, die aktuellen und langfristigen Gesamtverbindlichkeiten, das Gesamteigenkapital des Besitzers und die Bilanz werden automatisch berechnet.</t>
  </si>
  <si>
    <t>Das Diagramm mit dem Vergleich zu den Vorjahren wird automatisch in dem anderen Arbeitsblatt aktualisiert.</t>
  </si>
  <si>
    <t>Anmerkung: </t>
  </si>
  <si>
    <t>Um mehr über Tabellen im Arbeitsblatt „BILANZAUFSTELLUNG“ zu erfahren, drücken Sie auf dem Arbeitsblatt die UMSCHALTTASTE und dann F10 innerhalb einer Tabelle, wählen Sie die Option TABELLE und dann ALTERNATIVTEXT aus.</t>
  </si>
  <si>
    <t>Erstellen Sie in diesem Arbeitsblatt eine Bilanzaufstellung. Nützliche Anweisungen zum Verwenden dieses Arbeitsblatts befinden sich in Zellen in dieser Spalte. Drücken Sie die NACH-UNTEN-TASTE, um anzufangen.</t>
  </si>
  <si>
    <t>Geben Sie den Firmennamen in der Zelle rechts ein. Der Titel dieses Arbeitsblatts befindet sich in der Zelle D1. Die nächste Anweisung finden Sie in Zelle A4.</t>
  </si>
  <si>
    <t>Die Bezeichnung „Posten“ befindet sich in der Zelle rechts.</t>
  </si>
  <si>
    <t>Geben Sie Details in der Tabelle „Umlaufvermögen“ ein, die in der Zelle rechts anfängt. Die nächste Anweisung finden Sie in Zelle A14.</t>
  </si>
  <si>
    <t>Geben Sie Details in der Tabelle „Anlagevermögen“ ein, die in der Zelle rechts anfängt. Die nächste Anweisung finden Sie in Zelle A21.</t>
  </si>
  <si>
    <t>Geben Sie Details in der Tabelle „Sonstige Aktiva“ ein, die in der Zelle rechts anfängt. Die nächste Anweisung finden Sie in Zelle A25.</t>
  </si>
  <si>
    <t>Das Gesamtguthaben für das Vorjahr wird in Zelle C25 automatisch berechnet, das Gesamtguthaben für das aktuelle Jahr wird in Zelle D25 automatisch berechnet. Die nächste Anweisung finden Sie in Zelle A27.</t>
  </si>
  <si>
    <t>Verbindlichkeiten und Eigenkapital des Besitzers befinden sich in der Zelle rechts.</t>
  </si>
  <si>
    <t>Geben Sie Details in der Tabelle „Kurzfristige Verbindlichkeiten“ ein, die in der Zelle rechts anfängt. Die nächste Anweisung finden Sie in Zelle A37.</t>
  </si>
  <si>
    <t>Geben Sie Details in der Tabelle „Langfristige Verbindlichkeiten“ ein, die in der Zelle rechts anfängt. Die nächste Anweisung finden Sie in Zelle A41.</t>
  </si>
  <si>
    <t>Geben Sie Details in der Tabelle „Eigenkapital“ ein, die in der Zelle rechts anfängt. Die nächste Anweisung finden Sie in Zelle A46.</t>
  </si>
  <si>
    <t>Die Gesamtschulden und -das Gesamteigenkapital des Besitzers aus dem vorherigen Jahr werden in Zelle C46 automatisch berechnet, die Berechnung für das aktuelle Jahr erfolgt in Zelle D46. Die nächste Anweisung finden Sie in Zelle A49.</t>
  </si>
  <si>
    <t>Die Bilanz aus dem Vorjahr wird in Zelle C49 automatisch berechnet, die Bilanz für das aktuelle Jahr wird in der Zelle D49 automatisch berechnet.</t>
  </si>
  <si>
    <t>Ihr Firmenname</t>
  </si>
  <si>
    <t>Anlagevermögen</t>
  </si>
  <si>
    <t>Umlaufvermögen:</t>
  </si>
  <si>
    <t>Bargeld</t>
  </si>
  <si>
    <t>Investitionen</t>
  </si>
  <si>
    <t>Lagerbestände</t>
  </si>
  <si>
    <t>Forderungen</t>
  </si>
  <si>
    <t>Rechnungsabgrenzungsposten</t>
  </si>
  <si>
    <t>Sonstiges</t>
  </si>
  <si>
    <t>Gesamtumlaufvermögen</t>
  </si>
  <si>
    <t>Anlagevermögen:</t>
  </si>
  <si>
    <t>Sachanlagen</t>
  </si>
  <si>
    <t>Mietereinbauten</t>
  </si>
  <si>
    <t>Beteiligungen und sonstige Finanzanlagen</t>
  </si>
  <si>
    <t>Abzüglich kumulierter Abschreibungen</t>
  </si>
  <si>
    <t>Gesamtanlagevermögen</t>
  </si>
  <si>
    <t>Sonstige Aktiva:</t>
  </si>
  <si>
    <t>Goodwill</t>
  </si>
  <si>
    <t>Gesamtes sonstiges Vermögen</t>
  </si>
  <si>
    <t>Guthaben gesamt</t>
  </si>
  <si>
    <t>Verbindlichkeiten und Eigenkapital</t>
  </si>
  <si>
    <t>Kurzfristige Verbindlichkeiten:</t>
  </si>
  <si>
    <t>Schuldposten</t>
  </si>
  <si>
    <t>Lohnverbindlichkeiten</t>
  </si>
  <si>
    <t>Rückstellungen für Verpflichtungen</t>
  </si>
  <si>
    <t>Verbindlichkeiten aus Ertragssteuern</t>
  </si>
  <si>
    <t>Unverdiente Erträge</t>
  </si>
  <si>
    <t>Aktuelle Gesamtverbindlichkeiten</t>
  </si>
  <si>
    <t>Langfristige Verbindlichkeiten:</t>
  </si>
  <si>
    <t>Hypothekenschulden</t>
  </si>
  <si>
    <t>Langfristige Gesamtverbindlichkeiten</t>
  </si>
  <si>
    <t>Eigenkapital des Besitzers:</t>
  </si>
  <si>
    <t>Investitionskapital</t>
  </si>
  <si>
    <t>Gewinnvortrag aus früheren Jahren</t>
  </si>
  <si>
    <t>Gesamteigenkapital des Besitzers</t>
  </si>
  <si>
    <t>Gesamtschulden und -eigenkapital des Besitzers</t>
  </si>
  <si>
    <t>Saldo</t>
  </si>
  <si>
    <t>Letztes Jahr</t>
  </si>
  <si>
    <t>Bilanzaufstellung</t>
  </si>
  <si>
    <t>Aktuelles Jahr</t>
  </si>
  <si>
    <t>Weitere Anweisungen wurden in Spalte A im Arbeitsblatt „BILANZAUFSTELLUNG“ und in Zelle A1 im Arbeitsblatt „VERGLEICH ZU DEN VORJAHREN-DIAG“ bereitgestellt. Diese Texte wurden absichtlich ausgeblendet. Um Texte zu entfernen, wählen Sie Spalte A oder Zelle A1 und dann ENTF aus. Um die Texte einzublenden, wählen Sie Spalte A oder Zeile A1 aus, und ändern Sie die Schriftfarbe.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</si>
</sst>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4" x14ac:knownFonts="1">
    <font>
      <sz val="10"/>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3"/>
      <color theme="1"/>
      <name val="Arial"/>
      <family val="2"/>
    </font>
    <font>
      <b/>
      <sz val="13"/>
      <color theme="1"/>
      <name val="Calibri"/>
      <family val="1"/>
      <scheme val="minor"/>
    </font>
    <font>
      <b/>
      <sz val="11"/>
      <color theme="1"/>
      <name val="Calibri"/>
      <family val="1"/>
      <scheme val="minor"/>
    </font>
    <font>
      <sz val="10"/>
      <color theme="1"/>
      <name val="Calibri"/>
      <family val="1"/>
      <scheme val="minor"/>
    </font>
    <font>
      <b/>
      <sz val="10"/>
      <color theme="1"/>
      <name val="Calibri"/>
      <family val="1"/>
      <scheme val="minor"/>
    </font>
    <font>
      <sz val="10"/>
      <name val="Calibri"/>
      <family val="2"/>
      <scheme val="minor"/>
    </font>
    <font>
      <sz val="10"/>
      <color theme="1"/>
      <name val="Calibri"/>
      <family val="2"/>
      <scheme val="minor"/>
    </font>
    <font>
      <b/>
      <sz val="16"/>
      <color theme="1" tint="0.249977111117893"/>
      <name val="Arial"/>
      <family val="2"/>
    </font>
    <font>
      <sz val="10"/>
      <color theme="0"/>
      <name val="Calibri"/>
      <family val="2"/>
      <scheme val="minor"/>
    </font>
    <font>
      <b/>
      <sz val="11"/>
      <color theme="1"/>
      <name val="Calibri"/>
      <family val="2"/>
      <scheme val="minor"/>
    </font>
  </fonts>
  <fills count="7">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lightUp">
        <fgColor theme="0"/>
        <bgColor theme="4" tint="0.39997558519241921"/>
      </patternFill>
    </fill>
    <fill>
      <patternFill patternType="lightUp">
        <fgColor theme="0"/>
        <bgColor theme="5" tint="0.39997558519241921"/>
      </patternFill>
    </fill>
    <fill>
      <patternFill patternType="solid">
        <fgColor theme="4" tint="0.39997558519241921"/>
        <bgColor indexed="64"/>
      </patternFill>
    </fill>
  </fills>
  <borders count="4">
    <border>
      <left/>
      <right/>
      <top/>
      <bottom/>
      <diagonal/>
    </border>
    <border>
      <left/>
      <right/>
      <top/>
      <bottom style="thin">
        <color indexed="64"/>
      </bottom>
      <diagonal/>
    </border>
    <border>
      <left/>
      <right/>
      <top/>
      <bottom style="thick">
        <color theme="4" tint="0.39997558519241921"/>
      </bottom>
      <diagonal/>
    </border>
    <border>
      <left/>
      <right/>
      <top/>
      <bottom style="thick">
        <color theme="5" tint="0.499984740745262"/>
      </bottom>
      <diagonal/>
    </border>
  </borders>
  <cellStyleXfs count="4">
    <xf numFmtId="0" fontId="0" fillId="0" borderId="0"/>
    <xf numFmtId="0" fontId="4" fillId="0" borderId="2" applyNumberFormat="0" applyFill="0" applyAlignment="0" applyProtection="0"/>
    <xf numFmtId="0" fontId="10" fillId="2" borderId="0" applyNumberFormat="0" applyBorder="0" applyAlignment="0" applyProtection="0"/>
    <xf numFmtId="0" fontId="10" fillId="3" borderId="0" applyNumberFormat="0" applyBorder="0" applyAlignment="0" applyProtection="0"/>
  </cellStyleXfs>
  <cellXfs count="47">
    <xf numFmtId="0" fontId="0" fillId="0" borderId="0" xfId="0"/>
    <xf numFmtId="0" fontId="5" fillId="0" borderId="2" xfId="1" applyFont="1" applyAlignment="1">
      <alignment horizontal="center"/>
    </xf>
    <xf numFmtId="0" fontId="6" fillId="0" borderId="0" xfId="0" applyFont="1" applyAlignment="1">
      <alignment wrapText="1"/>
    </xf>
    <xf numFmtId="0" fontId="7" fillId="0" borderId="0" xfId="0" applyFont="1"/>
    <xf numFmtId="0" fontId="8" fillId="0" borderId="0" xfId="0" applyFont="1"/>
    <xf numFmtId="0" fontId="7" fillId="0" borderId="0" xfId="0" applyFont="1" applyBorder="1" applyAlignment="1">
      <alignment wrapText="1"/>
    </xf>
    <xf numFmtId="0" fontId="5" fillId="0" borderId="2" xfId="1" applyFont="1" applyAlignment="1">
      <alignment wrapText="1"/>
    </xf>
    <xf numFmtId="0" fontId="5" fillId="0" borderId="3" xfId="1" applyFont="1" applyBorder="1" applyAlignment="1"/>
    <xf numFmtId="0" fontId="5" fillId="0" borderId="3" xfId="1" applyFont="1" applyBorder="1" applyAlignment="1">
      <alignment horizontal="left" wrapText="1"/>
    </xf>
    <xf numFmtId="0" fontId="7" fillId="0" borderId="0" xfId="0" applyFont="1" applyBorder="1"/>
    <xf numFmtId="0" fontId="7" fillId="0" borderId="0" xfId="0" applyFont="1"/>
    <xf numFmtId="0" fontId="5" fillId="0" borderId="0" xfId="0" applyFont="1" applyAlignment="1">
      <alignment horizontal="right"/>
    </xf>
    <xf numFmtId="0" fontId="10" fillId="2" borderId="0" xfId="2" applyAlignment="1">
      <alignment wrapText="1"/>
    </xf>
    <xf numFmtId="0" fontId="10" fillId="3" borderId="0" xfId="3" applyAlignment="1">
      <alignment wrapText="1"/>
    </xf>
    <xf numFmtId="0" fontId="9" fillId="4" borderId="0" xfId="2" applyFont="1" applyFill="1" applyAlignment="1">
      <alignment wrapText="1"/>
    </xf>
    <xf numFmtId="0" fontId="9" fillId="5" borderId="0" xfId="3" applyFont="1" applyFill="1" applyAlignment="1">
      <alignment wrapText="1"/>
    </xf>
    <xf numFmtId="0" fontId="9" fillId="4" borderId="0" xfId="2" applyNumberFormat="1" applyFont="1" applyFill="1" applyAlignment="1">
      <alignment horizontal="center"/>
    </xf>
    <xf numFmtId="0" fontId="9" fillId="5" borderId="0" xfId="3" applyNumberFormat="1" applyFont="1" applyFill="1" applyAlignment="1">
      <alignment horizontal="center"/>
    </xf>
    <xf numFmtId="0" fontId="9" fillId="4" borderId="1" xfId="0" applyFont="1" applyFill="1" applyBorder="1" applyAlignment="1">
      <alignment wrapText="1"/>
    </xf>
    <xf numFmtId="0" fontId="9" fillId="5" borderId="1" xfId="0" applyFont="1" applyFill="1" applyBorder="1" applyAlignment="1">
      <alignment wrapText="1"/>
    </xf>
    <xf numFmtId="0" fontId="3" fillId="0" borderId="0" xfId="0" applyFont="1" applyAlignment="1">
      <alignment vertical="center" wrapText="1"/>
    </xf>
    <xf numFmtId="0" fontId="12" fillId="0" borderId="0" xfId="0" applyFont="1"/>
    <xf numFmtId="0" fontId="13" fillId="0" borderId="0" xfId="0" applyFont="1" applyAlignment="1">
      <alignment vertical="center" wrapText="1"/>
    </xf>
    <xf numFmtId="0" fontId="11" fillId="6" borderId="0" xfId="1" applyFont="1" applyFill="1" applyBorder="1" applyAlignment="1">
      <alignment horizontal="center" vertical="center"/>
    </xf>
    <xf numFmtId="0" fontId="7" fillId="0" borderId="0" xfId="0" applyNumberFormat="1" applyFont="1" applyBorder="1"/>
    <xf numFmtId="0" fontId="8" fillId="0" borderId="0" xfId="0" applyNumberFormat="1" applyFont="1" applyBorder="1"/>
    <xf numFmtId="0" fontId="7" fillId="0" borderId="0" xfId="0" applyNumberFormat="1" applyFont="1"/>
    <xf numFmtId="0" fontId="8" fillId="0" borderId="0" xfId="0" applyNumberFormat="1" applyFont="1"/>
    <xf numFmtId="0" fontId="5" fillId="0" borderId="2" xfId="1" applyNumberFormat="1" applyFont="1" applyAlignment="1">
      <alignment horizontal="center"/>
    </xf>
    <xf numFmtId="0" fontId="5" fillId="0" borderId="3" xfId="1" applyNumberFormat="1" applyFont="1" applyBorder="1" applyAlignment="1">
      <alignment horizontal="center"/>
    </xf>
    <xf numFmtId="164" fontId="10" fillId="2" borderId="0" xfId="2" applyNumberFormat="1"/>
    <xf numFmtId="164" fontId="9" fillId="4" borderId="1" xfId="0" applyNumberFormat="1" applyFont="1" applyFill="1" applyBorder="1"/>
    <xf numFmtId="164" fontId="5" fillId="0" borderId="2" xfId="1" applyNumberFormat="1" applyFont="1" applyBorder="1"/>
    <xf numFmtId="164" fontId="10" fillId="3" borderId="0" xfId="3" applyNumberFormat="1"/>
    <xf numFmtId="164" fontId="9" fillId="5" borderId="1" xfId="0" applyNumberFormat="1" applyFont="1" applyFill="1" applyBorder="1"/>
    <xf numFmtId="164" fontId="5" fillId="0" borderId="3" xfId="1" applyNumberFormat="1" applyFont="1" applyBorder="1"/>
    <xf numFmtId="164" fontId="5" fillId="0" borderId="0" xfId="0" applyNumberFormat="1" applyFont="1" applyBorder="1"/>
    <xf numFmtId="0" fontId="2" fillId="0" borderId="0" xfId="0" applyFont="1" applyAlignment="1">
      <alignment vertical="center" wrapText="1"/>
    </xf>
    <xf numFmtId="164" fontId="10" fillId="2" borderId="0" xfId="2" applyNumberFormat="1" applyAlignment="1"/>
    <xf numFmtId="164" fontId="10" fillId="3" borderId="0" xfId="3" applyNumberFormat="1" applyAlignment="1"/>
    <xf numFmtId="0" fontId="1" fillId="0" borderId="0" xfId="0" applyFont="1" applyAlignment="1">
      <alignment vertical="center" wrapText="1"/>
    </xf>
    <xf numFmtId="0" fontId="9" fillId="4" borderId="1" xfId="2" applyFont="1" applyFill="1" applyBorder="1" applyAlignment="1">
      <alignment wrapText="1"/>
    </xf>
    <xf numFmtId="164" fontId="9" fillId="4" borderId="1" xfId="2" applyNumberFormat="1" applyFont="1" applyFill="1" applyBorder="1"/>
    <xf numFmtId="0" fontId="5" fillId="0" borderId="0" xfId="1" applyFont="1" applyBorder="1" applyAlignment="1">
      <alignment horizontal="left" wrapText="1"/>
    </xf>
    <xf numFmtId="0" fontId="5" fillId="0" borderId="2" xfId="1" applyFont="1" applyAlignment="1">
      <alignment horizontal="left" wrapText="1"/>
    </xf>
    <xf numFmtId="0" fontId="5" fillId="0" borderId="0" xfId="1" applyFont="1" applyBorder="1" applyAlignment="1">
      <alignment horizontal="right"/>
    </xf>
    <xf numFmtId="0" fontId="5" fillId="0" borderId="2" xfId="1" applyFont="1" applyAlignment="1">
      <alignment horizontal="right"/>
    </xf>
  </cellXfs>
  <cellStyles count="4">
    <cellStyle name="Hervorhebung 1" xfId="2" builtinId="12" customBuiltin="1"/>
    <cellStyle name="Hervorhebung 2" xfId="3" builtinId="13" customBuiltin="1"/>
    <cellStyle name="Standard" xfId="0" builtinId="0" customBuiltin="1"/>
    <cellStyle name="Überschrift 2" xfId="1" builtinId="17"/>
  </cellStyles>
  <dxfs count="48">
    <dxf>
      <font>
        <b val="0"/>
        <i val="0"/>
        <strike val="0"/>
        <condense val="0"/>
        <extend val="0"/>
        <outline val="0"/>
        <shadow val="0"/>
        <u val="none"/>
        <vertAlign val="baseline"/>
        <sz val="10"/>
        <color auto="1"/>
        <name val="Calibri"/>
        <family val="2"/>
        <scheme val="minor"/>
      </font>
      <numFmt numFmtId="164" formatCode="_-* #,##0.00\ _€_-;\-* #,##0.00\ _€_-;_-* &quot;-&quot;??\ _€_-;_-@_-"/>
      <fill>
        <patternFill patternType="lightUp">
          <fgColor theme="0"/>
          <bgColor theme="4" tint="0.39997558519241921"/>
        </patternFill>
      </fill>
      <border diagonalUp="0" diagonalDown="0" outline="0">
        <left/>
        <right/>
        <top/>
        <bottom style="thin">
          <color indexed="64"/>
        </bottom>
      </border>
    </dxf>
    <dxf>
      <numFmt numFmtId="164" formatCode="_-* #,##0.00\ _€_-;\-* #,##0.00\ _€_-;_-* &quot;-&quot;??\ _€_-;_-@_-"/>
    </dxf>
    <dxf>
      <font>
        <b val="0"/>
        <i val="0"/>
        <strike val="0"/>
        <condense val="0"/>
        <extend val="0"/>
        <outline val="0"/>
        <shadow val="0"/>
        <u val="none"/>
        <vertAlign val="baseline"/>
        <sz val="10"/>
        <color auto="1"/>
        <name val="Calibri"/>
        <family val="2"/>
        <scheme val="minor"/>
      </font>
      <numFmt numFmtId="164" formatCode="_-* #,##0.00\ _€_-;\-* #,##0.00\ _€_-;_-* &quot;-&quot;??\ _€_-;_-@_-"/>
      <fill>
        <patternFill patternType="lightUp">
          <fgColor theme="0"/>
          <bgColor theme="4" tint="0.39997558519241921"/>
        </patternFill>
      </fill>
      <border diagonalUp="0" diagonalDown="0" outline="0">
        <left/>
        <right/>
        <top/>
        <bottom style="thin">
          <color indexed="64"/>
        </bottom>
      </border>
    </dxf>
    <dxf>
      <numFmt numFmtId="164" formatCode="_-* #,##0.00\ _€_-;\-* #,##0.00\ _€_-;_-* &quot;-&quot;??\ _€_-;_-@_-"/>
    </dxf>
    <dxf>
      <font>
        <b val="0"/>
        <i val="0"/>
        <strike val="0"/>
        <condense val="0"/>
        <extend val="0"/>
        <outline val="0"/>
        <shadow val="0"/>
        <u val="none"/>
        <vertAlign val="baseline"/>
        <sz val="10"/>
        <color auto="1"/>
        <name val="Calibri"/>
        <family val="2"/>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164" formatCode="_-* #,##0.00\ _€_-;\-* #,##0.00\ _€_-;_-* &quot;-&quot;??\ _€_-;_-@_-"/>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164" formatCode="_-* #,##0.00\ _€_-;\-* #,##0.00\ _€_-;_-* &quot;-&quot;??\ _€_-;_-@_-"/>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164" formatCode="_-* #,##0.00\ _€_-;\-* #,##0.00\ _€_-;_-* &quot;-&quot;??\ _€_-;_-@_-"/>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164" formatCode="_-* #,##0.00\ _€_-;\-* #,##0.00\ _€_-;_-* &quot;-&quot;??\ _€_-;_-@_-"/>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164" formatCode="_-* #,##0.00\ _€_-;\-* #,##0.00\ _€_-;_-* &quot;-&quot;??\ _€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5" tint="0.39997558519241921"/>
        </patternFill>
      </fill>
      <border diagonalUp="0" diagonalDown="0" outline="0">
        <left/>
        <right/>
        <top/>
        <bottom style="thin">
          <color indexed="64"/>
        </bottom>
      </border>
    </dxf>
    <dxf>
      <numFmt numFmtId="164" formatCode="_-* #,##0.00\ _€_-;\-* #,##0.00\ _€_-;_-* &quot;-&quot;??\ _€_-;_-@_-"/>
    </dxf>
    <dxf>
      <font>
        <b val="0"/>
        <i val="0"/>
        <strike val="0"/>
        <condense val="0"/>
        <extend val="0"/>
        <outline val="0"/>
        <shadow val="0"/>
        <u val="none"/>
        <vertAlign val="baseline"/>
        <sz val="10"/>
        <color auto="1"/>
        <name val="Calibri"/>
        <scheme val="minor"/>
      </font>
      <fill>
        <patternFill patternType="lightUp">
          <fgColor theme="0"/>
          <bgColor theme="5"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ont>
        <strike val="0"/>
        <outline val="0"/>
        <shadow val="0"/>
        <u val="none"/>
        <vertAlign val="baseline"/>
        <sz val="10"/>
        <color auto="1"/>
        <name val="Calibri"/>
        <scheme val="minor"/>
      </font>
      <fill>
        <patternFill patternType="lightUp">
          <fgColor theme="0"/>
          <bgColor theme="5" tint="0.39997558519241921"/>
        </patternFill>
      </fill>
    </dxf>
    <dxf>
      <font>
        <strike val="0"/>
        <outline val="0"/>
        <shadow val="0"/>
        <u val="none"/>
        <vertAlign val="baseline"/>
        <sz val="10"/>
        <color auto="1"/>
        <name val="Calibri"/>
        <scheme val="minor"/>
      </font>
      <fill>
        <patternFill patternType="lightUp">
          <fgColor theme="0"/>
          <bgColor theme="5" tint="0.39997558519241921"/>
        </patternFill>
      </fill>
    </dxf>
    <dxf>
      <font>
        <b val="0"/>
        <i val="0"/>
        <strike val="0"/>
        <condense val="0"/>
        <extend val="0"/>
        <outline val="0"/>
        <shadow val="0"/>
        <u val="none"/>
        <vertAlign val="baseline"/>
        <sz val="10"/>
        <color auto="1"/>
        <name val="Calibri"/>
        <family val="2"/>
        <scheme val="minor"/>
      </font>
      <numFmt numFmtId="164" formatCode="_-* #,##0.00\ _€_-;\-* #,##0.00\ _€_-;_-* &quot;-&quot;??\ _€_-;_-@_-"/>
      <fill>
        <patternFill patternType="lightUp">
          <fgColor theme="0"/>
          <bgColor theme="4" tint="0.39997558519241921"/>
        </patternFill>
      </fill>
      <border diagonalUp="0" diagonalDown="0" outline="0">
        <left/>
        <right/>
        <top/>
        <bottom style="thin">
          <color indexed="64"/>
        </bottom>
      </border>
    </dxf>
    <dxf>
      <numFmt numFmtId="164" formatCode="_-* #,##0.00\ _€_-;\-* #,##0.00\ _€_-;_-* &quot;-&quot;??\ _€_-;_-@_-"/>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4" formatCode="_-* #,##0.00\ _€_-;\-* #,##0.00\ _€_-;_-* &quot;-&quot;??\ _€_-;_-@_-"/>
      <fill>
        <patternFill patternType="lightUp">
          <fgColor theme="0"/>
          <bgColor theme="4" tint="0.39997558519241921"/>
        </patternFill>
      </fill>
      <border diagonalUp="0" diagonalDown="0" outline="0">
        <left/>
        <right/>
        <top/>
        <bottom style="thin">
          <color indexed="64"/>
        </bottom>
      </border>
    </dxf>
    <dxf>
      <numFmt numFmtId="164" formatCode="_-* #,##0.00\ _€_-;\-* #,##0.00\ _€_-;_-* &quot;-&quot;??\ _€_-;_-@_-"/>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164" formatCode="_-* #,##0.00\ _€_-;\-* #,##0.00\ _€_-;_-* &quot;-&quot;??\ _€_-;_-@_-"/>
    </dxf>
    <dxf>
      <font>
        <b val="0"/>
        <i val="0"/>
        <strike val="0"/>
        <condense val="0"/>
        <extend val="0"/>
        <outline val="0"/>
        <shadow val="0"/>
        <u val="none"/>
        <vertAlign val="baseline"/>
        <sz val="10"/>
        <color auto="1"/>
        <name val="Calibri"/>
        <scheme val="minor"/>
      </font>
      <numFmt numFmtId="165" formatCode="_(* #,##0.00_);_(* \(#,##0.00\);_(* &quot;-&quot;??_);_(@_)"/>
      <fill>
        <patternFill patternType="lightUp">
          <fgColor theme="0"/>
          <bgColor theme="4" tint="0.39997558519241921"/>
        </patternFill>
      </fill>
      <border diagonalUp="0" diagonalDown="0" outline="0">
        <left/>
        <right/>
        <top/>
        <bottom style="thin">
          <color indexed="64"/>
        </bottom>
      </border>
    </dxf>
    <dxf>
      <numFmt numFmtId="164" formatCode="_-* #,##0.00\ _€_-;\-* #,##0.00\ _€_-;_-* &quot;-&quot;??\ _€_-;_-@_-"/>
    </dxf>
    <dxf>
      <font>
        <b val="0"/>
        <i val="0"/>
        <strike val="0"/>
        <condense val="0"/>
        <extend val="0"/>
        <outline val="0"/>
        <shadow val="0"/>
        <u val="none"/>
        <vertAlign val="baseline"/>
        <sz val="10"/>
        <color auto="1"/>
        <name val="Calibri"/>
        <scheme val="minor"/>
      </font>
      <fill>
        <patternFill patternType="lightUp">
          <fgColor theme="0"/>
          <bgColor theme="4" tint="0.39997558519241921"/>
        </patternFill>
      </fill>
      <alignment horizontal="general" vertical="bottom" textRotation="0" wrapText="1" indent="0" justifyLastLine="0" shrinkToFit="0" readingOrder="0"/>
      <border diagonalUp="0" diagonalDown="0" outline="0">
        <left/>
        <right/>
        <top/>
        <bottom style="thin">
          <color indexed="64"/>
        </bottom>
      </border>
    </dxf>
    <dxf>
      <alignment horizontal="general" vertical="bottom" textRotation="0" wrapText="1" indent="0" justifyLastLine="0" shrinkToFit="0" readingOrder="0"/>
    </dxf>
    <dxf>
      <fill>
        <patternFill patternType="lightUp">
          <fgColor theme="0"/>
          <bgColor theme="4" tint="0.39997558519241921"/>
        </patternFill>
      </fill>
    </dxf>
    <dxf>
      <fill>
        <patternFill patternType="lightUp">
          <fgColor theme="0"/>
          <bgColor theme="4" tint="0.39997558519241921"/>
        </patternFill>
      </fill>
    </dxf>
    <dxf>
      <font>
        <color indexed="10"/>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Vergleich zu den Vorjahren</a:t>
            </a:r>
          </a:p>
        </c:rich>
      </c:tx>
      <c:overlay val="0"/>
    </c:title>
    <c:autoTitleDeleted val="0"/>
    <c:view3D>
      <c:rotX val="14"/>
      <c:rotY val="50"/>
      <c:rAngAx val="1"/>
    </c:view3D>
    <c:floor>
      <c:thickness val="0"/>
    </c:floor>
    <c:sideWall>
      <c:thickness val="0"/>
    </c:sideWall>
    <c:backWall>
      <c:thickness val="0"/>
    </c:backWall>
    <c:plotArea>
      <c:layout>
        <c:manualLayout>
          <c:layoutTarget val="inner"/>
          <c:xMode val="edge"/>
          <c:yMode val="edge"/>
          <c:x val="4.1060953838306796E-2"/>
          <c:y val="0.10289473684210526"/>
          <c:w val="0.94185156847742924"/>
          <c:h val="0.5094736842105263"/>
        </c:manualLayout>
      </c:layout>
      <c:bar3DChart>
        <c:barDir val="col"/>
        <c:grouping val="clustered"/>
        <c:varyColors val="0"/>
        <c:ser>
          <c:idx val="0"/>
          <c:order val="0"/>
          <c:tx>
            <c:strRef>
              <c:f>Bilanzaufstellung!$C$3</c:f>
              <c:strCache>
                <c:ptCount val="1"/>
              </c:strCache>
            </c:strRef>
          </c:tx>
          <c:invertIfNegative val="0"/>
          <c:cat>
            <c:strRef>
              <c:f>(Bilanzaufstellung!$B$6:$B$11,Bilanzaufstellung!$B$15:$B$19,Bilanzaufstellung!$B$22:$B$23,Bilanzaufstellung!$B$29:$B$35,Bilanzaufstellung!$B$38:$B$39,Bilanzaufstellung!$B$42:$B$44)</c:f>
              <c:strCache>
                <c:ptCount val="25"/>
                <c:pt idx="0">
                  <c:v>Bargeld</c:v>
                </c:pt>
                <c:pt idx="1">
                  <c:v>Investitionen</c:v>
                </c:pt>
                <c:pt idx="2">
                  <c:v>Lagerbestände</c:v>
                </c:pt>
                <c:pt idx="3">
                  <c:v>Forderungen</c:v>
                </c:pt>
                <c:pt idx="4">
                  <c:v>Rechnungsabgrenzungsposten</c:v>
                </c:pt>
                <c:pt idx="5">
                  <c:v>Sonstiges</c:v>
                </c:pt>
                <c:pt idx="6">
                  <c:v>Sachanlagen</c:v>
                </c:pt>
                <c:pt idx="7">
                  <c:v>Mietereinbauten</c:v>
                </c:pt>
                <c:pt idx="8">
                  <c:v>Beteiligungen und sonstige Finanzanlagen</c:v>
                </c:pt>
                <c:pt idx="9">
                  <c:v>Abzüglich kumulierter Abschreibungen</c:v>
                </c:pt>
                <c:pt idx="10">
                  <c:v>Gesamtanlagevermögen</c:v>
                </c:pt>
                <c:pt idx="11">
                  <c:v>Goodwill</c:v>
                </c:pt>
                <c:pt idx="12">
                  <c:v>Gesamtes sonstiges Vermögen</c:v>
                </c:pt>
                <c:pt idx="13">
                  <c:v>Schuldposten</c:v>
                </c:pt>
                <c:pt idx="14">
                  <c:v>Lohnverbindlichkeiten</c:v>
                </c:pt>
                <c:pt idx="15">
                  <c:v>Rückstellungen für Verpflichtungen</c:v>
                </c:pt>
                <c:pt idx="16">
                  <c:v>Verbindlichkeiten aus Ertragssteuern</c:v>
                </c:pt>
                <c:pt idx="17">
                  <c:v>Unverdiente Erträge</c:v>
                </c:pt>
                <c:pt idx="18">
                  <c:v>Sonstiges</c:v>
                </c:pt>
                <c:pt idx="19">
                  <c:v>Aktuelle Gesamtverbindlichkeiten</c:v>
                </c:pt>
                <c:pt idx="20">
                  <c:v>Hypothekenschulden</c:v>
                </c:pt>
                <c:pt idx="21">
                  <c:v>Langfristige Gesamtverbindlichkeiten</c:v>
                </c:pt>
                <c:pt idx="22">
                  <c:v>Investitionskapital</c:v>
                </c:pt>
                <c:pt idx="23">
                  <c:v>Gewinnvortrag aus früheren Jahren</c:v>
                </c:pt>
                <c:pt idx="24">
                  <c:v>Gesamteigenkapital des Besitzers</c:v>
                </c:pt>
              </c:strCache>
            </c:strRef>
          </c:cat>
          <c:val>
            <c:numRef>
              <c:f>(Bilanzaufstellung!$C$6:$C$11,Bilanzaufstellung!$C$15:$C$19,Bilanzaufstellung!$C$22:$C$23,Bilanzaufstellung!$C$29:$C$35,Bilanzaufstellung!$C$38:$C$39,Bilanzaufstellung!$C$42:$C$44)</c:f>
              <c:numCache>
                <c:formatCode>_-* #,##0.00\ _€_-;\-* #,##0.00\ _€_-;_-* "-"??\ _€_-;_-@_-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E85A-428F-902F-B4683CBF2D49}"/>
            </c:ext>
          </c:extLst>
        </c:ser>
        <c:ser>
          <c:idx val="1"/>
          <c:order val="1"/>
          <c:tx>
            <c:strRef>
              <c:f>Bilanzaufstellung!$D$3</c:f>
              <c:strCache>
                <c:ptCount val="1"/>
              </c:strCache>
            </c:strRef>
          </c:tx>
          <c:invertIfNegative val="0"/>
          <c:cat>
            <c:strRef>
              <c:f>(Bilanzaufstellung!$B$6:$B$11,Bilanzaufstellung!$B$15:$B$19,Bilanzaufstellung!$B$22:$B$23,Bilanzaufstellung!$B$29:$B$35,Bilanzaufstellung!$B$38:$B$39,Bilanzaufstellung!$B$42:$B$44)</c:f>
              <c:strCache>
                <c:ptCount val="25"/>
                <c:pt idx="0">
                  <c:v>Bargeld</c:v>
                </c:pt>
                <c:pt idx="1">
                  <c:v>Investitionen</c:v>
                </c:pt>
                <c:pt idx="2">
                  <c:v>Lagerbestände</c:v>
                </c:pt>
                <c:pt idx="3">
                  <c:v>Forderungen</c:v>
                </c:pt>
                <c:pt idx="4">
                  <c:v>Rechnungsabgrenzungsposten</c:v>
                </c:pt>
                <c:pt idx="5">
                  <c:v>Sonstiges</c:v>
                </c:pt>
                <c:pt idx="6">
                  <c:v>Sachanlagen</c:v>
                </c:pt>
                <c:pt idx="7">
                  <c:v>Mietereinbauten</c:v>
                </c:pt>
                <c:pt idx="8">
                  <c:v>Beteiligungen und sonstige Finanzanlagen</c:v>
                </c:pt>
                <c:pt idx="9">
                  <c:v>Abzüglich kumulierter Abschreibungen</c:v>
                </c:pt>
                <c:pt idx="10">
                  <c:v>Gesamtanlagevermögen</c:v>
                </c:pt>
                <c:pt idx="11">
                  <c:v>Goodwill</c:v>
                </c:pt>
                <c:pt idx="12">
                  <c:v>Gesamtes sonstiges Vermögen</c:v>
                </c:pt>
                <c:pt idx="13">
                  <c:v>Schuldposten</c:v>
                </c:pt>
                <c:pt idx="14">
                  <c:v>Lohnverbindlichkeiten</c:v>
                </c:pt>
                <c:pt idx="15">
                  <c:v>Rückstellungen für Verpflichtungen</c:v>
                </c:pt>
                <c:pt idx="16">
                  <c:v>Verbindlichkeiten aus Ertragssteuern</c:v>
                </c:pt>
                <c:pt idx="17">
                  <c:v>Unverdiente Erträge</c:v>
                </c:pt>
                <c:pt idx="18">
                  <c:v>Sonstiges</c:v>
                </c:pt>
                <c:pt idx="19">
                  <c:v>Aktuelle Gesamtverbindlichkeiten</c:v>
                </c:pt>
                <c:pt idx="20">
                  <c:v>Hypothekenschulden</c:v>
                </c:pt>
                <c:pt idx="21">
                  <c:v>Langfristige Gesamtverbindlichkeiten</c:v>
                </c:pt>
                <c:pt idx="22">
                  <c:v>Investitionskapital</c:v>
                </c:pt>
                <c:pt idx="23">
                  <c:v>Gewinnvortrag aus früheren Jahren</c:v>
                </c:pt>
                <c:pt idx="24">
                  <c:v>Gesamteigenkapital des Besitzers</c:v>
                </c:pt>
              </c:strCache>
            </c:strRef>
          </c:cat>
          <c:val>
            <c:numRef>
              <c:f>(Bilanzaufstellung!$D$6:$D$11,Bilanzaufstellung!$D$15:$D$19,Bilanzaufstellung!$D$22:$D$23,Bilanzaufstellung!$D$29:$D$35,Bilanzaufstellung!$D$38:$D$39,Bilanzaufstellung!$D$42:$D$44)</c:f>
              <c:numCache>
                <c:formatCode>_-* #,##0.00\ _€_-;\-* #,##0.00\ _€_-;_-* "-"??\ _€_-;_-@_-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25F7-4B80-BFC4-03B69BE108FE}"/>
            </c:ext>
          </c:extLst>
        </c:ser>
        <c:dLbls>
          <c:showLegendKey val="0"/>
          <c:showVal val="0"/>
          <c:showCatName val="0"/>
          <c:showSerName val="0"/>
          <c:showPercent val="0"/>
          <c:showBubbleSize val="0"/>
        </c:dLbls>
        <c:gapWidth val="75"/>
        <c:shape val="box"/>
        <c:axId val="70048384"/>
        <c:axId val="70058368"/>
        <c:axId val="64080512"/>
      </c:bar3DChart>
      <c:catAx>
        <c:axId val="70048384"/>
        <c:scaling>
          <c:orientation val="minMax"/>
        </c:scaling>
        <c:delete val="0"/>
        <c:axPos val="b"/>
        <c:numFmt formatCode="General" sourceLinked="0"/>
        <c:majorTickMark val="none"/>
        <c:minorTickMark val="none"/>
        <c:tickLblPos val="nextTo"/>
        <c:crossAx val="70058368"/>
        <c:crosses val="autoZero"/>
        <c:auto val="1"/>
        <c:lblAlgn val="ctr"/>
        <c:lblOffset val="100"/>
        <c:noMultiLvlLbl val="0"/>
      </c:catAx>
      <c:valAx>
        <c:axId val="70058368"/>
        <c:scaling>
          <c:orientation val="minMax"/>
        </c:scaling>
        <c:delete val="0"/>
        <c:axPos val="l"/>
        <c:majorGridlines/>
        <c:numFmt formatCode="_(* #,##0.00_);_(* \(#,##0.00\);_(* &quot;-&quot;??_);_(@_)" sourceLinked="0"/>
        <c:majorTickMark val="none"/>
        <c:minorTickMark val="none"/>
        <c:tickLblPos val="nextTo"/>
        <c:crossAx val="70048384"/>
        <c:crosses val="autoZero"/>
        <c:crossBetween val="between"/>
      </c:valAx>
      <c:serAx>
        <c:axId val="64080512"/>
        <c:scaling>
          <c:orientation val="minMax"/>
        </c:scaling>
        <c:delete val="1"/>
        <c:axPos val="b"/>
        <c:majorTickMark val="none"/>
        <c:minorTickMark val="none"/>
        <c:tickLblPos val="nextTo"/>
        <c:crossAx val="70058368"/>
        <c:crosses val="autoZero"/>
      </c:ser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published="0" codeName="Chart2">
    <tabColor theme="5"/>
  </sheetPr>
  <sheetViews>
    <sheetView workbookViewId="0"/>
  </sheetViews>
  <pageMargins left="0.7" right="0.7" top="0.75" bottom="0.75" header="0.3" footer="0.3"/>
  <pageSetup paperSize="9" firstPageNumber="26214" orientation="landscape" horizontalDpi="4294967292"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Diagramm 1" descr="Dreidimensionales Säulendiagramm (gruppiert) mit einem Vergleich der Vermögenswerte und Verbindlichkeiten des Vorjahres und des laufenden Jahres.">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nlagevermögen" displayName="Anlagevermögen" ref="B14:D19" totalsRowCount="1" headerRowDxfId="46" totalsRowDxfId="45">
  <autoFilter ref="B14:D18" xr:uid="{00000000-0009-0000-0100-000003000000}"/>
  <tableColumns count="3">
    <tableColumn id="1" xr3:uid="{00000000-0010-0000-0000-000001000000}" name="Anlagevermögen:" totalsRowLabel="Gesamtanlagevermögen" dataDxfId="44" totalsRowDxfId="43"/>
    <tableColumn id="2" xr3:uid="{00000000-0010-0000-0000-000002000000}" name="Letztes Jahr" totalsRowFunction="sum" dataDxfId="42" totalsRowDxfId="41"/>
    <tableColumn id="3" xr3:uid="{00000000-0010-0000-0000-000003000000}" name="Aktuelles Jahr" totalsRowFunction="sum" dataDxfId="40" totalsRowDxfId="39"/>
  </tableColumns>
  <tableStyleInfo name="TableStyleMedium8" showFirstColumn="0" showLastColumn="0" showRowStripes="1" showColumnStripes="0"/>
  <extLst>
    <ext xmlns:x14="http://schemas.microsoft.com/office/spreadsheetml/2009/9/main" uri="{504A1905-F514-4f6f-8877-14C23A59335A}">
      <x14:table altTextSummary="Geben Sie in dieser Tabelle Elemente und Werte zum Anlagevermögen für das vergangene und laufende Jahr ein, oder ändern Sie diese Angaben. Die Summe wird am Ende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SonstigeAktiva" displayName="SonstigeAktiva" ref="B21:D23" totalsRowCount="1" headerRowDxfId="38" totalsRowDxfId="37" dataCellStyle="Hervorhebung 1">
  <autoFilter ref="B21:D22" xr:uid="{00000000-0009-0000-0100-000001000000}"/>
  <tableColumns count="3">
    <tableColumn id="1" xr3:uid="{00000000-0010-0000-0100-000001000000}" name="Sonstige Aktiva:" totalsRowLabel="Gesamtes sonstiges Vermögen" dataDxfId="36" totalsRowDxfId="35" dataCellStyle="Hervorhebung 1"/>
    <tableColumn id="2" xr3:uid="{00000000-0010-0000-0100-000002000000}" name="Letztes Jahr" totalsRowFunction="sum" dataDxfId="34" totalsRowDxfId="33" dataCellStyle="Hervorhebung 1"/>
    <tableColumn id="3" xr3:uid="{00000000-0010-0000-0100-000003000000}" name="Aktuelles Jahr" totalsRowFunction="sum" dataDxfId="32" totalsRowDxfId="31" dataCellStyle="Hervorhebung 1"/>
  </tableColumns>
  <tableStyleInfo name="TableStyleMedium8" showFirstColumn="0" showLastColumn="0" showRowStripes="1" showColumnStripes="0"/>
  <extLst>
    <ext xmlns:x14="http://schemas.microsoft.com/office/spreadsheetml/2009/9/main" uri="{504A1905-F514-4f6f-8877-14C23A59335A}">
      <x14:table altTextSummary="Geben Sie in dieser Tabelle Elemente und Werte zu anderen Anlagen für das vergangene und laufende Jahr ein, oder ändern Sie diese Angaben. Die Summe wird am Ende automatisch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KurzfristigeVerbindlichkeiten" displayName="KurzfristigeVerbindlichkeiten" ref="B28:D35" totalsRowCount="1" headerRowDxfId="30" totalsRowDxfId="29">
  <autoFilter ref="B28:D34" xr:uid="{00000000-0009-0000-0100-000004000000}"/>
  <tableColumns count="3">
    <tableColumn id="1" xr3:uid="{00000000-0010-0000-0200-000001000000}" name="Kurzfristige Verbindlichkeiten:" totalsRowLabel="Aktuelle Gesamtverbindlichkeiten" dataDxfId="28" totalsRowDxfId="27"/>
    <tableColumn id="2" xr3:uid="{00000000-0010-0000-0200-000002000000}" name="Letztes Jahr" totalsRowFunction="sum" dataDxfId="26" totalsRowDxfId="25"/>
    <tableColumn id="3" xr3:uid="{00000000-0010-0000-0200-000003000000}" name="Aktuelles Jahr" totalsRowFunction="sum" dataDxfId="24" totalsRowDxfId="23"/>
  </tableColumns>
  <tableStyleInfo name="TableStyleMedium10" showFirstColumn="0" showLastColumn="0" showRowStripes="1" showColumnStripes="0"/>
  <extLst>
    <ext xmlns:x14="http://schemas.microsoft.com/office/spreadsheetml/2009/9/main" uri="{504A1905-F514-4f6f-8877-14C23A59335A}">
      <x14:table altTextSummary="Geben Sie in dieser Tabelle Elemente und Werte von kurzfristigen Verbindlichkeiten für das vergangene und laufende Jahr ein, oder ändern Sie diese Angaben. Die Summe wird am Ende automatisch berechn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angfristigeVerbindlichkeiten" displayName="LangfristigeVerbindlichkeiten" ref="B37:D39" totalsRowCount="1" headerRowDxfId="22" totalsRowDxfId="21" dataCellStyle="Hervorhebung 2">
  <autoFilter ref="B37:D38" xr:uid="{00000000-0009-0000-0100-000005000000}"/>
  <tableColumns count="3">
    <tableColumn id="1" xr3:uid="{00000000-0010-0000-0300-000001000000}" name="Langfristige Verbindlichkeiten:" totalsRowLabel="Langfristige Gesamtverbindlichkeiten" dataDxfId="20" totalsRowDxfId="19" dataCellStyle="Hervorhebung 2"/>
    <tableColumn id="2" xr3:uid="{00000000-0010-0000-0300-000002000000}" name="Letztes Jahr" totalsRowFunction="sum" dataDxfId="18" totalsRowDxfId="17" dataCellStyle="Hervorhebung 2"/>
    <tableColumn id="3" xr3:uid="{00000000-0010-0000-0300-000003000000}" name="Aktuelles Jahr" totalsRowFunction="sum" dataDxfId="16" totalsRowDxfId="15" dataCellStyle="Hervorhebung 2"/>
  </tableColumns>
  <tableStyleInfo name="TableStyleMedium10" showFirstColumn="0" showLastColumn="0" showRowStripes="1" showColumnStripes="0"/>
  <extLst>
    <ext xmlns:x14="http://schemas.microsoft.com/office/spreadsheetml/2009/9/main" uri="{504A1905-F514-4f6f-8877-14C23A59335A}">
      <x14:table altTextSummary="Geben Sie in dieser Tabelle Elemente und Werte zu langfristigen Verbindlichkeiten für das vergangene und laufende Jahr ein, oder ändern Sie diese Angaben. Die Summe wird am Ende automatisch berechn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EigenkapitalDesBesitzers" displayName="EigenkapitalDesBesitzers" ref="B41:D44" totalsRowCount="1" headerRowDxfId="14" totalsRowDxfId="13" dataCellStyle="Hervorhebung 2">
  <autoFilter ref="B41:D43" xr:uid="{00000000-0009-0000-0100-000006000000}"/>
  <tableColumns count="3">
    <tableColumn id="1" xr3:uid="{00000000-0010-0000-0400-000001000000}" name="Eigenkapital des Besitzers:" totalsRowLabel="Gesamteigenkapital des Besitzers" dataDxfId="12" totalsRowDxfId="11" dataCellStyle="Hervorhebung 2"/>
    <tableColumn id="2" xr3:uid="{00000000-0010-0000-0400-000002000000}" name="Letztes Jahr" totalsRowFunction="sum" dataDxfId="10" totalsRowDxfId="9" dataCellStyle="Hervorhebung 2"/>
    <tableColumn id="3" xr3:uid="{00000000-0010-0000-0400-000003000000}" name="Aktuelles Jahr" totalsRowFunction="sum" dataDxfId="8" totalsRowDxfId="7" dataCellStyle="Hervorhebung 2"/>
  </tableColumns>
  <tableStyleInfo name="TableStyleMedium10" showFirstColumn="0" showLastColumn="0" showRowStripes="1" showColumnStripes="0"/>
  <extLst>
    <ext xmlns:x14="http://schemas.microsoft.com/office/spreadsheetml/2009/9/main" uri="{504A1905-F514-4f6f-8877-14C23A59335A}">
      <x14:table altTextSummary="Geben Sie in dieser Tabelle Elemente und Werte zum Eigenkapital des Eigentümers für das vergangene und laufende Jahr ein, oder ändern Sie diese Angaben. Die Summe wird am Ende automatisch berechn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mlaufvermögen" displayName="Umlaufvermögen" ref="B5:D12" totalsRowCount="1" headerRowDxfId="6">
  <autoFilter ref="B5:D11" xr:uid="{00000000-0009-0000-0100-000002000000}"/>
  <tableColumns count="3">
    <tableColumn id="1" xr3:uid="{00000000-0010-0000-0500-000001000000}" name="Umlaufvermögen:" totalsRowLabel="Gesamtumlaufvermögen" dataDxfId="5" totalsRowDxfId="4" dataCellStyle="Hervorhebung 1"/>
    <tableColumn id="2" xr3:uid="{00000000-0010-0000-0500-000002000000}" name="Letztes Jahr" totalsRowFunction="sum" dataDxfId="3" totalsRowDxfId="2"/>
    <tableColumn id="3" xr3:uid="{00000000-0010-0000-0500-000003000000}" name="Aktuelles Jahr" totalsRowFunction="sum" dataDxfId="1" totalsRowDxfId="0"/>
  </tableColumns>
  <tableStyleInfo name="TableStyleMedium8" showFirstColumn="0" showLastColumn="0" showRowStripes="1" showColumnStripes="0"/>
  <extLst>
    <ext xmlns:x14="http://schemas.microsoft.com/office/spreadsheetml/2009/9/main" uri="{504A1905-F514-4f6f-8877-14C23A59335A}">
      <x14:table altTextSummary="Geben Sie in dieser Tabelle Elemente und Werte zum Umlaufvermögen für das vergangene und laufende Jahr ein, oder ändern Sie diese Angaben. Die Summe wird am Ende automatisch berechnet."/>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tabColor theme="9" tint="-0.499984740745262"/>
  </sheetPr>
  <dimension ref="B1:B8"/>
  <sheetViews>
    <sheetView showGridLines="0" tabSelected="1" workbookViewId="0"/>
  </sheetViews>
  <sheetFormatPr baseColWidth="10" defaultColWidth="9.140625" defaultRowHeight="12.75" x14ac:dyDescent="0.2"/>
  <cols>
    <col min="1" max="1" width="2.7109375" customWidth="1"/>
    <col min="2" max="2" width="119.28515625" customWidth="1"/>
    <col min="3" max="3" width="2.7109375" customWidth="1"/>
  </cols>
  <sheetData>
    <row r="1" spans="2:2" ht="30" customHeight="1" x14ac:dyDescent="0.2">
      <c r="B1" s="23" t="s">
        <v>0</v>
      </c>
    </row>
    <row r="2" spans="2:2" ht="30" customHeight="1" x14ac:dyDescent="0.2">
      <c r="B2" s="20" t="s">
        <v>1</v>
      </c>
    </row>
    <row r="3" spans="2:2" ht="30" customHeight="1" x14ac:dyDescent="0.2">
      <c r="B3" s="37" t="s">
        <v>2</v>
      </c>
    </row>
    <row r="4" spans="2:2" ht="42.75" customHeight="1" x14ac:dyDescent="0.2">
      <c r="B4" s="20" t="s">
        <v>3</v>
      </c>
    </row>
    <row r="5" spans="2:2" ht="30" customHeight="1" x14ac:dyDescent="0.2">
      <c r="B5" s="37" t="s">
        <v>4</v>
      </c>
    </row>
    <row r="6" spans="2:2" ht="30" customHeight="1" x14ac:dyDescent="0.2">
      <c r="B6" s="22" t="s">
        <v>5</v>
      </c>
    </row>
    <row r="7" spans="2:2" ht="63" customHeight="1" x14ac:dyDescent="0.2">
      <c r="B7" s="40" t="s">
        <v>60</v>
      </c>
    </row>
    <row r="8" spans="2:2" ht="42.75" customHeight="1" x14ac:dyDescent="0.2">
      <c r="B8" s="20"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249977111117893"/>
    <pageSetUpPr fitToPage="1"/>
  </sheetPr>
  <dimension ref="A1:D49"/>
  <sheetViews>
    <sheetView showGridLines="0" zoomScaleSheetLayoutView="100" workbookViewId="0"/>
  </sheetViews>
  <sheetFormatPr baseColWidth="10" defaultColWidth="9.140625" defaultRowHeight="12.75" x14ac:dyDescent="0.2"/>
  <cols>
    <col min="1" max="1" width="2.7109375" style="21" customWidth="1"/>
    <col min="2" max="2" width="53.140625" style="10" customWidth="1"/>
    <col min="3" max="4" width="17.5703125" style="10" customWidth="1"/>
    <col min="5" max="5" width="2.7109375" customWidth="1"/>
  </cols>
  <sheetData>
    <row r="1" spans="1:4" ht="18" customHeight="1" x14ac:dyDescent="0.2">
      <c r="A1" s="21" t="s">
        <v>7</v>
      </c>
      <c r="B1" s="43" t="s">
        <v>20</v>
      </c>
      <c r="C1" s="43"/>
      <c r="D1" s="45" t="s">
        <v>58</v>
      </c>
    </row>
    <row r="2" spans="1:4" ht="13.5" thickBot="1" x14ac:dyDescent="0.25">
      <c r="A2" s="21" t="s">
        <v>8</v>
      </c>
      <c r="B2" s="44"/>
      <c r="C2" s="44"/>
      <c r="D2" s="46"/>
    </row>
    <row r="3" spans="1:4" ht="18.75" customHeight="1" thickTop="1" thickBot="1" x14ac:dyDescent="0.35">
      <c r="B3" s="1"/>
      <c r="C3" s="28"/>
      <c r="D3" s="28"/>
    </row>
    <row r="4" spans="1:4" ht="15.75" thickTop="1" x14ac:dyDescent="0.25">
      <c r="A4" s="21" t="s">
        <v>9</v>
      </c>
      <c r="B4" s="2" t="s">
        <v>21</v>
      </c>
      <c r="C4" s="3"/>
      <c r="D4" s="4"/>
    </row>
    <row r="5" spans="1:4" x14ac:dyDescent="0.2">
      <c r="A5" s="21" t="s">
        <v>10</v>
      </c>
      <c r="B5" s="14" t="s">
        <v>22</v>
      </c>
      <c r="C5" s="16" t="s">
        <v>57</v>
      </c>
      <c r="D5" s="16" t="s">
        <v>59</v>
      </c>
    </row>
    <row r="6" spans="1:4" x14ac:dyDescent="0.2">
      <c r="B6" s="12" t="s">
        <v>23</v>
      </c>
      <c r="C6" s="30">
        <v>0</v>
      </c>
      <c r="D6" s="30">
        <v>0</v>
      </c>
    </row>
    <row r="7" spans="1:4" x14ac:dyDescent="0.2">
      <c r="B7" s="12" t="s">
        <v>24</v>
      </c>
      <c r="C7" s="30">
        <v>0</v>
      </c>
      <c r="D7" s="30">
        <v>0</v>
      </c>
    </row>
    <row r="8" spans="1:4" x14ac:dyDescent="0.2">
      <c r="B8" s="12" t="s">
        <v>25</v>
      </c>
      <c r="C8" s="30">
        <v>0</v>
      </c>
      <c r="D8" s="30">
        <v>0</v>
      </c>
    </row>
    <row r="9" spans="1:4" x14ac:dyDescent="0.2">
      <c r="B9" s="12" t="s">
        <v>26</v>
      </c>
      <c r="C9" s="30">
        <v>0</v>
      </c>
      <c r="D9" s="30">
        <v>0</v>
      </c>
    </row>
    <row r="10" spans="1:4" x14ac:dyDescent="0.2">
      <c r="B10" s="12" t="s">
        <v>27</v>
      </c>
      <c r="C10" s="30">
        <v>0</v>
      </c>
      <c r="D10" s="30">
        <v>0</v>
      </c>
    </row>
    <row r="11" spans="1:4" x14ac:dyDescent="0.2">
      <c r="B11" s="12" t="s">
        <v>28</v>
      </c>
      <c r="C11" s="30">
        <v>0</v>
      </c>
      <c r="D11" s="30">
        <v>0</v>
      </c>
    </row>
    <row r="12" spans="1:4" x14ac:dyDescent="0.2">
      <c r="B12" s="41" t="s">
        <v>29</v>
      </c>
      <c r="C12" s="42">
        <f>SUBTOTAL(109,Umlaufvermögen[Letztes Jahr])</f>
        <v>0</v>
      </c>
      <c r="D12" s="42">
        <f>SUBTOTAL(109,Umlaufvermögen[Aktuelles Jahr])</f>
        <v>0</v>
      </c>
    </row>
    <row r="13" spans="1:4" x14ac:dyDescent="0.2">
      <c r="B13"/>
      <c r="C13"/>
      <c r="D13"/>
    </row>
    <row r="14" spans="1:4" x14ac:dyDescent="0.2">
      <c r="A14" s="21" t="s">
        <v>11</v>
      </c>
      <c r="B14" s="14" t="s">
        <v>30</v>
      </c>
      <c r="C14" s="16" t="s">
        <v>57</v>
      </c>
      <c r="D14" s="16" t="s">
        <v>59</v>
      </c>
    </row>
    <row r="15" spans="1:4" x14ac:dyDescent="0.2">
      <c r="B15" s="12" t="s">
        <v>31</v>
      </c>
      <c r="C15" s="30">
        <v>0</v>
      </c>
      <c r="D15" s="30">
        <v>0</v>
      </c>
    </row>
    <row r="16" spans="1:4" x14ac:dyDescent="0.2">
      <c r="B16" s="12" t="s">
        <v>32</v>
      </c>
      <c r="C16" s="30">
        <v>0</v>
      </c>
      <c r="D16" s="30">
        <v>0</v>
      </c>
    </row>
    <row r="17" spans="1:4" x14ac:dyDescent="0.2">
      <c r="B17" s="12" t="s">
        <v>33</v>
      </c>
      <c r="C17" s="30">
        <v>0</v>
      </c>
      <c r="D17" s="30">
        <v>0</v>
      </c>
    </row>
    <row r="18" spans="1:4" x14ac:dyDescent="0.2">
      <c r="B18" s="12" t="s">
        <v>34</v>
      </c>
      <c r="C18" s="30">
        <v>0</v>
      </c>
      <c r="D18" s="30">
        <v>0</v>
      </c>
    </row>
    <row r="19" spans="1:4" x14ac:dyDescent="0.2">
      <c r="B19" s="18" t="s">
        <v>35</v>
      </c>
      <c r="C19" s="31">
        <f>SUBTOTAL(109,Anlagevermögen[Letztes Jahr])</f>
        <v>0</v>
      </c>
      <c r="D19" s="31">
        <f>SUBTOTAL(109,Anlagevermögen[Aktuelles Jahr])</f>
        <v>0</v>
      </c>
    </row>
    <row r="20" spans="1:4" x14ac:dyDescent="0.2">
      <c r="B20"/>
      <c r="C20"/>
      <c r="D20"/>
    </row>
    <row r="21" spans="1:4" x14ac:dyDescent="0.2">
      <c r="A21" s="21" t="s">
        <v>12</v>
      </c>
      <c r="B21" s="14" t="s">
        <v>36</v>
      </c>
      <c r="C21" s="16" t="s">
        <v>57</v>
      </c>
      <c r="D21" s="16" t="s">
        <v>59</v>
      </c>
    </row>
    <row r="22" spans="1:4" x14ac:dyDescent="0.2">
      <c r="B22" s="12" t="s">
        <v>37</v>
      </c>
      <c r="C22" s="38">
        <v>0</v>
      </c>
      <c r="D22" s="38">
        <v>0</v>
      </c>
    </row>
    <row r="23" spans="1:4" x14ac:dyDescent="0.2">
      <c r="B23" s="18" t="s">
        <v>38</v>
      </c>
      <c r="C23" s="31">
        <f>SUBTOTAL(109,SonstigeAktiva[Letztes Jahr])</f>
        <v>0</v>
      </c>
      <c r="D23" s="31">
        <f>SUBTOTAL(109,SonstigeAktiva[Aktuelles Jahr])</f>
        <v>0</v>
      </c>
    </row>
    <row r="24" spans="1:4" x14ac:dyDescent="0.2">
      <c r="B24" s="5"/>
      <c r="C24" s="24"/>
      <c r="D24" s="25"/>
    </row>
    <row r="25" spans="1:4" ht="18" thickBot="1" x14ac:dyDescent="0.35">
      <c r="A25" s="21" t="s">
        <v>13</v>
      </c>
      <c r="B25" s="6" t="s">
        <v>39</v>
      </c>
      <c r="C25" s="32">
        <f>SonstigeAktiva[[#Totals],[Letztes Jahr]]+Anlagevermögen[[#Totals],[Letztes Jahr]]+Umlaufvermögen[[#Totals],[Letztes Jahr]]</f>
        <v>0</v>
      </c>
      <c r="D25" s="32">
        <f>SonstigeAktiva[[#Totals],[Aktuelles Jahr]]+Anlagevermögen[[#Totals],[Aktuelles Jahr]]+Umlaufvermögen[[#Totals],[Aktuelles Jahr]]</f>
        <v>0</v>
      </c>
    </row>
    <row r="26" spans="1:4" ht="18.75" customHeight="1" thickTop="1" thickBot="1" x14ac:dyDescent="0.35">
      <c r="B26" s="7"/>
      <c r="C26" s="29"/>
      <c r="D26" s="29"/>
    </row>
    <row r="27" spans="1:4" ht="15.75" thickTop="1" x14ac:dyDescent="0.25">
      <c r="A27" s="21" t="s">
        <v>14</v>
      </c>
      <c r="B27" s="2" t="s">
        <v>40</v>
      </c>
      <c r="C27" s="26"/>
      <c r="D27" s="27"/>
    </row>
    <row r="28" spans="1:4" x14ac:dyDescent="0.2">
      <c r="A28" s="21" t="s">
        <v>15</v>
      </c>
      <c r="B28" s="15" t="s">
        <v>41</v>
      </c>
      <c r="C28" s="17" t="s">
        <v>57</v>
      </c>
      <c r="D28" s="17" t="s">
        <v>59</v>
      </c>
    </row>
    <row r="29" spans="1:4" x14ac:dyDescent="0.2">
      <c r="B29" s="13" t="s">
        <v>42</v>
      </c>
      <c r="C29" s="33">
        <v>0</v>
      </c>
      <c r="D29" s="33">
        <v>0</v>
      </c>
    </row>
    <row r="30" spans="1:4" x14ac:dyDescent="0.2">
      <c r="B30" s="13" t="s">
        <v>43</v>
      </c>
      <c r="C30" s="33">
        <v>0</v>
      </c>
      <c r="D30" s="33">
        <v>0</v>
      </c>
    </row>
    <row r="31" spans="1:4" x14ac:dyDescent="0.2">
      <c r="B31" s="13" t="s">
        <v>44</v>
      </c>
      <c r="C31" s="33">
        <v>0</v>
      </c>
      <c r="D31" s="33">
        <v>0</v>
      </c>
    </row>
    <row r="32" spans="1:4" x14ac:dyDescent="0.2">
      <c r="B32" s="13" t="s">
        <v>45</v>
      </c>
      <c r="C32" s="33">
        <v>0</v>
      </c>
      <c r="D32" s="33">
        <v>0</v>
      </c>
    </row>
    <row r="33" spans="1:4" x14ac:dyDescent="0.2">
      <c r="B33" s="13" t="s">
        <v>46</v>
      </c>
      <c r="C33" s="33">
        <v>0</v>
      </c>
      <c r="D33" s="33">
        <v>0</v>
      </c>
    </row>
    <row r="34" spans="1:4" x14ac:dyDescent="0.2">
      <c r="B34" s="13" t="s">
        <v>28</v>
      </c>
      <c r="C34" s="33">
        <v>0</v>
      </c>
      <c r="D34" s="33">
        <v>0</v>
      </c>
    </row>
    <row r="35" spans="1:4" x14ac:dyDescent="0.2">
      <c r="B35" s="19" t="s">
        <v>47</v>
      </c>
      <c r="C35" s="34">
        <f>SUBTOTAL(109,KurzfristigeVerbindlichkeiten[Letztes Jahr])</f>
        <v>0</v>
      </c>
      <c r="D35" s="34">
        <f>SUBTOTAL(109,KurzfristigeVerbindlichkeiten[Aktuelles Jahr])</f>
        <v>0</v>
      </c>
    </row>
    <row r="36" spans="1:4" x14ac:dyDescent="0.2">
      <c r="B36"/>
      <c r="C36"/>
      <c r="D36"/>
    </row>
    <row r="37" spans="1:4" x14ac:dyDescent="0.2">
      <c r="A37" s="21" t="s">
        <v>16</v>
      </c>
      <c r="B37" s="15" t="s">
        <v>48</v>
      </c>
      <c r="C37" s="17" t="s">
        <v>57</v>
      </c>
      <c r="D37" s="17" t="s">
        <v>59</v>
      </c>
    </row>
    <row r="38" spans="1:4" x14ac:dyDescent="0.2">
      <c r="B38" s="13" t="s">
        <v>49</v>
      </c>
      <c r="C38" s="39">
        <v>0</v>
      </c>
      <c r="D38" s="39">
        <v>0</v>
      </c>
    </row>
    <row r="39" spans="1:4" x14ac:dyDescent="0.2">
      <c r="B39" s="19" t="s">
        <v>50</v>
      </c>
      <c r="C39" s="34">
        <f>SUBTOTAL(109,LangfristigeVerbindlichkeiten[Letztes Jahr])</f>
        <v>0</v>
      </c>
      <c r="D39" s="34">
        <f>SUBTOTAL(109,LangfristigeVerbindlichkeiten[Aktuelles Jahr])</f>
        <v>0</v>
      </c>
    </row>
    <row r="40" spans="1:4" x14ac:dyDescent="0.2">
      <c r="B40"/>
      <c r="C40"/>
      <c r="D40"/>
    </row>
    <row r="41" spans="1:4" x14ac:dyDescent="0.2">
      <c r="A41" s="21" t="s">
        <v>17</v>
      </c>
      <c r="B41" s="15" t="s">
        <v>51</v>
      </c>
      <c r="C41" s="17" t="s">
        <v>57</v>
      </c>
      <c r="D41" s="17" t="s">
        <v>59</v>
      </c>
    </row>
    <row r="42" spans="1:4" x14ac:dyDescent="0.2">
      <c r="B42" s="13" t="s">
        <v>52</v>
      </c>
      <c r="C42" s="39">
        <v>0</v>
      </c>
      <c r="D42" s="39">
        <v>0</v>
      </c>
    </row>
    <row r="43" spans="1:4" x14ac:dyDescent="0.2">
      <c r="B43" s="13" t="s">
        <v>53</v>
      </c>
      <c r="C43" s="39">
        <v>0</v>
      </c>
      <c r="D43" s="39">
        <v>0</v>
      </c>
    </row>
    <row r="44" spans="1:4" x14ac:dyDescent="0.2">
      <c r="B44" s="19" t="s">
        <v>54</v>
      </c>
      <c r="C44" s="34">
        <f>SUBTOTAL(109,EigenkapitalDesBesitzers[Letztes Jahr])</f>
        <v>0</v>
      </c>
      <c r="D44" s="34">
        <f>SUBTOTAL(109,EigenkapitalDesBesitzers[Aktuelles Jahr])</f>
        <v>0</v>
      </c>
    </row>
    <row r="45" spans="1:4" x14ac:dyDescent="0.2">
      <c r="B45"/>
      <c r="C45"/>
      <c r="D45"/>
    </row>
    <row r="46" spans="1:4" ht="18" thickBot="1" x14ac:dyDescent="0.35">
      <c r="A46" s="21" t="s">
        <v>18</v>
      </c>
      <c r="B46" s="8" t="s">
        <v>55</v>
      </c>
      <c r="C46" s="35">
        <f>EigenkapitalDesBesitzers[[#Totals],[Letztes Jahr]]+LangfristigeVerbindlichkeiten[[#Totals],[Letztes Jahr]]+KurzfristigeVerbindlichkeiten[[#Totals],[Letztes Jahr]]</f>
        <v>0</v>
      </c>
      <c r="D46" s="35">
        <f>EigenkapitalDesBesitzers[[#Totals],[Aktuelles Jahr]]+LangfristigeVerbindlichkeiten[[#Totals],[Aktuelles Jahr]]+KurzfristigeVerbindlichkeiten[[#Totals],[Aktuelles Jahr]]</f>
        <v>0</v>
      </c>
    </row>
    <row r="47" spans="1:4" ht="13.5" thickTop="1" x14ac:dyDescent="0.2">
      <c r="B47" s="9"/>
      <c r="C47" s="24"/>
      <c r="D47" s="25"/>
    </row>
    <row r="49" spans="1:4" ht="17.25" x14ac:dyDescent="0.3">
      <c r="A49" s="21" t="s">
        <v>19</v>
      </c>
      <c r="B49" s="11" t="s">
        <v>56</v>
      </c>
      <c r="C49" s="36">
        <f>SUM(C25-C46)</f>
        <v>0</v>
      </c>
      <c r="D49" s="36">
        <f>SUM(D25-D46)</f>
        <v>0</v>
      </c>
    </row>
  </sheetData>
  <mergeCells count="2">
    <mergeCell ref="B1:C2"/>
    <mergeCell ref="D1:D2"/>
  </mergeCells>
  <phoneticPr fontId="0" type="noConversion"/>
  <conditionalFormatting sqref="C49:D49">
    <cfRule type="cellIs" dxfId="47" priority="1" operator="lessThan">
      <formula>0</formula>
    </cfRule>
  </conditionalFormatting>
  <printOptions horizontalCentered="1" verticalCentered="1"/>
  <pageMargins left="0.5" right="0.5" top="0.5" bottom="0.5" header="0.5" footer="0.5"/>
  <pageSetup paperSize="9" orientation="portrait" horizontalDpi="4294967294" r:id="rId1"/>
  <headerFooter alignWithMargins="0"/>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Diagramme</vt:lpstr>
      </vt:variant>
      <vt:variant>
        <vt:i4>1</vt:i4>
      </vt:variant>
    </vt:vector>
  </HeadingPairs>
  <TitlesOfParts>
    <vt:vector size="3" baseType="lpstr">
      <vt:lpstr>Start</vt:lpstr>
      <vt:lpstr>Bilanzaufstellung</vt:lpstr>
      <vt:lpstr>Vergleich zu den Vorjahren-Diag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2018-05-17T11:18:53Z</dcterms:created>
  <dcterms:modified xsi:type="dcterms:W3CDTF">2019-04-25T09:09:16Z</dcterms:modified>
</cp:coreProperties>
</file>

<file path=docProps/custom.xml><?xml version="1.0" encoding="utf-8"?>
<Properties xmlns="http://schemas.openxmlformats.org/officeDocument/2006/custom-properties" xmlns:vt="http://schemas.openxmlformats.org/officeDocument/2006/docPropsVTypes"/>
</file>