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mc:AlternateContent xmlns:mc="http://schemas.openxmlformats.org/markup-compatibility/2006">
    <mc:Choice Requires="x15">
      <x15ac:absPath xmlns:x15ac="http://schemas.microsoft.com/office/spreadsheetml/2010/11/ac" url="C:\Users\zyang.CZ.001\Desktop\New folder\de-DE\target\"/>
    </mc:Choice>
  </mc:AlternateContent>
  <xr:revisionPtr revIDLastSave="0" documentId="13_ncr:1_{5A0AE799-B6D8-4DE8-A10E-D0EEACD5E5D3}" xr6:coauthVersionLast="43" xr6:coauthVersionMax="43" xr10:uidLastSave="{00000000-0000-0000-0000-000000000000}"/>
  <bookViews>
    <workbookView xWindow="-120" yWindow="-120" windowWidth="29040" windowHeight="17640" xr2:uid="{00000000-000D-0000-FFFF-FFFF00000000}"/>
  </bookViews>
  <sheets>
    <sheet name="Arbeitszeittabelle" sheetId="15" r:id="rId1"/>
    <sheet name="Info" sheetId="20" r:id="rId2"/>
  </sheets>
  <definedNames>
    <definedName name="_xlnm.Print_Area" localSheetId="0">Arbeitszeittabelle!$A$1:$K$31</definedName>
    <definedName name="Woche_Anfang">Arbeitszeittabelle!$G$4</definedName>
  </definedNames>
  <calcPr calcId="191029" iterateDelta="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5" i="15" l="1"/>
  <c r="H15" i="15"/>
  <c r="I15" i="15"/>
  <c r="J15" i="15"/>
  <c r="K15" i="15"/>
  <c r="G4" i="15"/>
  <c r="A8" i="15" s="1"/>
  <c r="A9" i="15" s="1"/>
  <c r="A10" i="15" s="1"/>
  <c r="A11" i="15" s="1"/>
  <c r="A12" i="15" s="1"/>
  <c r="A13" i="15" s="1"/>
  <c r="A14" i="15" s="1"/>
  <c r="A18" i="15" s="1"/>
  <c r="A19" i="15" s="1"/>
  <c r="A20" i="15" s="1"/>
  <c r="A21" i="15" s="1"/>
  <c r="A22" i="15" s="1"/>
  <c r="A23" i="15" s="1"/>
  <c r="A24" i="15" s="1"/>
  <c r="F19" i="15"/>
  <c r="F20" i="15"/>
  <c r="F21" i="15"/>
  <c r="F22" i="15"/>
  <c r="F23" i="15"/>
  <c r="F24" i="15"/>
  <c r="F18" i="15"/>
  <c r="F9" i="15"/>
  <c r="F10" i="15"/>
  <c r="F11" i="15"/>
  <c r="F12" i="15"/>
  <c r="F13" i="15"/>
  <c r="F14" i="15"/>
  <c r="F8" i="15"/>
  <c r="G25" i="15"/>
  <c r="G29" i="15" s="1"/>
  <c r="H28" i="15"/>
  <c r="K25" i="15"/>
  <c r="K29" i="15" s="1"/>
  <c r="J25" i="15"/>
  <c r="I25" i="15"/>
  <c r="H25" i="15"/>
  <c r="J29" i="15"/>
  <c r="H29" i="15" l="1"/>
  <c r="I29" i="15"/>
  <c r="J31" i="15" s="1"/>
</calcChain>
</file>

<file path=xl/sharedStrings.xml><?xml version="1.0" encoding="utf-8"?>
<sst xmlns="http://schemas.openxmlformats.org/spreadsheetml/2006/main" count="56" uniqueCount="42">
  <si>
    <t>ARBEITSZEITTABELLE</t>
  </si>
  <si>
    <t>Adresse 1</t>
  </si>
  <si>
    <t>Adresse 2</t>
  </si>
  <si>
    <t>PLZ Ort, Bundesland</t>
  </si>
  <si>
    <t>Telefon</t>
  </si>
  <si>
    <t>Wochentag</t>
  </si>
  <si>
    <t>Unterschrift des Mitarbeiters</t>
  </si>
  <si>
    <t>Unterschrift des Vorgesetzten</t>
  </si>
  <si>
    <t>Einstem-
pelzeit</t>
  </si>
  <si>
    <r>
      <t xml:space="preserve">Pausen
</t>
    </r>
    <r>
      <rPr>
        <b/>
        <sz val="8"/>
        <color indexed="9"/>
        <rFont val="Calibri"/>
        <family val="2"/>
        <scheme val="major"/>
      </rPr>
      <t>(Minuten)</t>
    </r>
  </si>
  <si>
    <t>Name des Mitarbeiters:</t>
  </si>
  <si>
    <t>Name des Vorgesetzten:</t>
  </si>
  <si>
    <t>Wochenanfang:</t>
  </si>
  <si>
    <t>Ausstem-
pelzeit</t>
  </si>
  <si>
    <t>Datum</t>
  </si>
  <si>
    <t>Firmenname</t>
  </si>
  <si>
    <t>Spalte1</t>
  </si>
  <si>
    <t>Satz/h:</t>
  </si>
  <si>
    <t>Zahlungssumme:</t>
  </si>
  <si>
    <t>Entlohnung gesamt:</t>
  </si>
  <si>
    <r>
      <t xml:space="preserve">Regulär
</t>
    </r>
    <r>
      <rPr>
        <b/>
        <sz val="8"/>
        <color indexed="9"/>
        <rFont val="Calibri"/>
        <family val="2"/>
        <scheme val="major"/>
      </rPr>
      <t>[h]:mm</t>
    </r>
  </si>
  <si>
    <t>Regulär</t>
  </si>
  <si>
    <r>
      <t xml:space="preserve">Überstunden
</t>
    </r>
    <r>
      <rPr>
        <b/>
        <sz val="8"/>
        <color indexed="9"/>
        <rFont val="Calibri"/>
        <family val="2"/>
        <scheme val="major"/>
      </rPr>
      <t>[h]:mm</t>
    </r>
  </si>
  <si>
    <t>Überstunden</t>
  </si>
  <si>
    <r>
      <t xml:space="preserve">Krank
</t>
    </r>
    <r>
      <rPr>
        <b/>
        <sz val="8"/>
        <color indexed="9"/>
        <rFont val="Calibri"/>
        <family val="2"/>
        <scheme val="major"/>
      </rPr>
      <t>[h]:mm</t>
    </r>
  </si>
  <si>
    <t>Krank</t>
  </si>
  <si>
    <r>
      <t xml:space="preserve">Feiertag
</t>
    </r>
    <r>
      <rPr>
        <b/>
        <sz val="8"/>
        <color indexed="9"/>
        <rFont val="Calibri"/>
        <family val="2"/>
        <scheme val="major"/>
      </rPr>
      <t>[h]:mm</t>
    </r>
  </si>
  <si>
    <t>Feiertag</t>
  </si>
  <si>
    <r>
      <t xml:space="preserve">Urlaub
</t>
    </r>
    <r>
      <rPr>
        <b/>
        <sz val="8"/>
        <color indexed="9"/>
        <rFont val="Calibri"/>
        <family val="2"/>
        <scheme val="major"/>
      </rPr>
      <t>[h]:mm</t>
    </r>
  </si>
  <si>
    <t>Urlaub</t>
  </si>
  <si>
    <t>VORLAGEN FÜR ARBEITSZEITTABELLEN VON VERTEX42.COM</t>
  </si>
  <si>
    <t>https://www.vertex42.com/ExcelTemplates/timesheets.html</t>
  </si>
  <si>
    <t>← Aktualisieren Sie das Anfangsdatum der Woche</t>
  </si>
  <si>
    <t>← Blenden Sie die zweite Woche aus, wenn Sie eine Wochenarbeitszeittabelle anstelle einer Arbeitszeittabelle für zwei Wochen wünschen.</t>
  </si>
  <si>
    <t>← Löschen Sie die Zeilen für Stundensatz und Entlohnung, wenn Sie sie nicht benötigen.</t>
  </si>
  <si>
    <t>Leitfaden für die Sprachausgabe</t>
  </si>
  <si>
    <t xml:space="preserve">Diese Arbeitsmappe enthält 2 Arbeitsblätter. 
Arbeitszeittabelle
Info
Die Anweisungen für jedes Arbeitsblatt befinden sich in Spalte A ab Zelle A1 der einzelnen Arbeitsblätter. Diese werden als Eingabemeldungen in jede einzelne Zelle geschrieben. Jeder Schritt führt Sie durch die Informationen in der betreffenden Zeile. Jeder nachfolgende Schritt fährt in den Zellen A2, A3 usw. fort, sofern nicht ausdrücklich anders angegeben. Beispielsweise kann der Anweisungstext etwa für den nächsten Schritt "Mit Zelle 6 fortfahren" besagen. 
Wenn Sie diese Anweisungen aus dem Arbeitsblatt entfernen möchten, gehen Sie zu „Daten“ &gt; „Datentools“ &gt; „Datenüberprüfung“ &gt; „Eingabemeldung“, und löschen Sie sie.
</t>
  </si>
  <si>
    <t>Informationen zu Vertex42</t>
  </si>
  <si>
    <t>Vertex42.com bietet mehr als 300 professionell entworfene Tabellenkalkulationsvorlagen für die Nutzung im Geschäft, zu Hause und in Bildungseinrichtungen – die meisten können Sie kostenlos herunterladen. Die Sammlung beinhaltet eine Vielzahl von Kalendern, Planern und Zeitplänen sowie Tabellen für die private Finanzkalkulation zur Erstellung von Budgets, Reduzierung von Belastungen und Amortisation von Darlehen.</t>
  </si>
  <si>
    <t>Unternehmen werden bei Rechnungen, Arbeitszeittabellen, Bestandstrackern, Geschäftsberichten und Vorlagen für die Projektplanung fündig. Lehrer und Schüler finden Ressourcen wie Stundenpläne, Klassenbücher und Teilnahmebögen. Organisieren Sie Ihr Familienleben mit Speiseplänen, Checklisten und Übungsprotokollen. Jede Vorlage wurde gründlich recherchiert, verfeinert und im Lauf der Zeit anhand des Feedbacks von Tausenden von Benutzern verbessert.</t>
  </si>
  <si>
    <t>Ergebnis</t>
  </si>
  <si>
    <r>
      <t xml:space="preserve">Ergebnis
</t>
    </r>
    <r>
      <rPr>
        <b/>
        <sz val="8"/>
        <color indexed="9"/>
        <rFont val="Calibri"/>
        <family val="2"/>
        <scheme val="major"/>
      </rPr>
      <t>[h]:mm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</si>
</sst>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_-* #,##0\ &quot;€&quot;_-;\-* #,##0\ &quot;€&quot;_-;_-* &quot;-&quot;\ &quot;€&quot;_-;_-@_-"/>
    <numFmt numFmtId="165" formatCode="_-* #,##0.00\ &quot;€&quot;_-;\-* #,##0.00\ &quot;€&quot;_-;_-* &quot;-&quot;??\ &quot;€&quot;_-;_-@_-"/>
    <numFmt numFmtId="166" formatCode="[&lt;=9999999]###\-####;\(###\)\ ###\-####"/>
    <numFmt numFmtId="167" formatCode="ddd\ d/m"/>
    <numFmt numFmtId="168" formatCode="h:mm;@"/>
    <numFmt numFmtId="169" formatCode="_-* #,##0.00\ _€_-;\-* #,##0.00\ _€_-;_-* &quot;-&quot;??\ _€_-;_-@_-"/>
    <numFmt numFmtId="170" formatCode="[h]:mm"/>
  </numFmts>
  <fonts count="41" x14ac:knownFonts="1">
    <font>
      <sz val="10"/>
      <name val="Calibri"/>
      <family val="2"/>
      <scheme val="minor"/>
    </font>
    <font>
      <sz val="10"/>
      <name val="Verdana"/>
      <family val="2"/>
    </font>
    <font>
      <u/>
      <sz val="10"/>
      <color indexed="12"/>
      <name val="Arial"/>
      <family val="2"/>
    </font>
    <font>
      <sz val="10"/>
      <name val="Tahom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Calibri"/>
      <family val="2"/>
      <scheme val="minor"/>
    </font>
    <font>
      <b/>
      <sz val="11"/>
      <name val="Calibri"/>
      <family val="2"/>
      <scheme val="minor"/>
    </font>
    <font>
      <b/>
      <sz val="10"/>
      <name val="Calibri"/>
      <family val="2"/>
      <scheme val="minor"/>
    </font>
    <font>
      <b/>
      <sz val="10"/>
      <color indexed="9"/>
      <name val="Calibri"/>
      <family val="2"/>
      <scheme val="major"/>
    </font>
    <font>
      <b/>
      <sz val="8"/>
      <color indexed="9"/>
      <name val="Calibri"/>
      <family val="2"/>
      <scheme val="major"/>
    </font>
    <font>
      <b/>
      <sz val="14"/>
      <name val="Calibri"/>
      <family val="2"/>
      <scheme val="minor"/>
    </font>
    <font>
      <sz val="11"/>
      <name val="Calibri"/>
      <family val="2"/>
      <scheme val="minor"/>
    </font>
    <font>
      <sz val="20"/>
      <name val="Calibri"/>
      <family val="2"/>
      <scheme val="major"/>
    </font>
    <font>
      <b/>
      <sz val="12"/>
      <color theme="4" tint="-0.499984740745262"/>
      <name val="Calibri"/>
      <family val="2"/>
      <scheme val="minor"/>
    </font>
    <font>
      <b/>
      <sz val="14"/>
      <color theme="4" tint="-0.499984740745262"/>
      <name val="Calibri"/>
      <family val="2"/>
      <scheme val="minor"/>
    </font>
    <font>
      <sz val="11"/>
      <color rgb="FF1D2129"/>
      <name val="Calibri"/>
      <family val="2"/>
      <scheme val="minor"/>
    </font>
    <font>
      <b/>
      <sz val="20"/>
      <color theme="4" tint="-0.249977111117893"/>
      <name val="Calibri"/>
      <family val="2"/>
      <scheme val="major"/>
    </font>
    <font>
      <b/>
      <sz val="10"/>
      <color theme="1" tint="0.34998626667073579"/>
      <name val="Calibri"/>
      <family val="2"/>
      <scheme val="minor"/>
    </font>
    <font>
      <sz val="10"/>
      <color theme="1" tint="0.499984740745262"/>
      <name val="Calibri"/>
      <family val="2"/>
      <scheme val="minor"/>
    </font>
    <font>
      <sz val="11"/>
      <color theme="1" tint="0.499984740745262"/>
      <name val="Calibri"/>
      <family val="2"/>
      <scheme val="minor"/>
    </font>
    <font>
      <sz val="10"/>
      <color theme="1" tint="0.34998626667073579"/>
      <name val="Calibri"/>
      <family val="2"/>
      <scheme val="minor"/>
    </font>
    <font>
      <b/>
      <sz val="12"/>
      <color theme="1" tint="0.34998626667073579"/>
      <name val="Calibri"/>
      <family val="2"/>
      <scheme val="minor"/>
    </font>
    <font>
      <b/>
      <sz val="20"/>
      <color theme="4" tint="-0.499984740745262"/>
      <name val="Calibri"/>
      <family val="2"/>
      <scheme val="minor"/>
    </font>
    <font>
      <b/>
      <sz val="11"/>
      <name val="Calibri"/>
      <family val="2"/>
      <scheme val="major"/>
    </font>
    <font>
      <b/>
      <sz val="36"/>
      <color theme="4" tint="-0.24994659260841701"/>
      <name val="Calibri"/>
      <family val="2"/>
      <scheme val="major"/>
    </font>
    <font>
      <sz val="10"/>
      <color theme="0"/>
      <name val="Calibri"/>
      <family val="2"/>
      <scheme val="minor"/>
    </font>
    <font>
      <u/>
      <sz val="10"/>
      <color theme="11"/>
      <name val="Calibri"/>
      <family val="2"/>
      <scheme val="minor"/>
    </font>
  </fonts>
  <fills count="25">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bottom style="thin">
        <color indexed="64"/>
      </bottom>
      <diagonal/>
    </border>
    <border>
      <left/>
      <right/>
      <top style="thin">
        <color indexed="64"/>
      </top>
      <bottom/>
      <diagonal/>
    </border>
    <border>
      <left/>
      <right/>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style="thin">
        <color theme="4" tint="-0.24994659260841701"/>
      </bottom>
      <diagonal/>
    </border>
    <border>
      <left/>
      <right/>
      <top style="hair">
        <color theme="0" tint="-0.24994659260841701"/>
      </top>
      <bottom/>
      <diagonal/>
    </border>
    <border>
      <left/>
      <right/>
      <top style="thin">
        <color indexed="64"/>
      </top>
      <bottom style="thin">
        <color indexed="64"/>
      </bottom>
      <diagonal/>
    </border>
  </borders>
  <cellStyleXfs count="52">
    <xf numFmtId="0" fontId="0" fillId="0" borderId="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7" fillId="17" borderId="1" applyNumberFormat="0" applyAlignment="0" applyProtection="0"/>
    <xf numFmtId="0" fontId="8" fillId="18" borderId="2" applyNumberFormat="0" applyAlignment="0" applyProtection="0"/>
    <xf numFmtId="169" fontId="1" fillId="0" borderId="0" applyFont="0" applyFill="0" applyBorder="0" applyAlignment="0" applyProtection="0"/>
    <xf numFmtId="165" fontId="1" fillId="0" borderId="0" applyFont="0" applyFill="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38" fillId="0" borderId="0" applyNumberFormat="0" applyFill="0" applyProtection="0">
      <alignment vertical="center"/>
    </xf>
    <xf numFmtId="0" fontId="36" fillId="0" borderId="0" applyNumberFormat="0" applyFill="0" applyProtection="0">
      <alignment horizontal="right" vertical="center"/>
    </xf>
    <xf numFmtId="0" fontId="20" fillId="0" borderId="0" applyNumberFormat="0" applyFill="0" applyProtection="0">
      <alignment wrapText="1"/>
    </xf>
    <xf numFmtId="0" fontId="37" fillId="0" borderId="0" applyNumberFormat="0" applyFill="0" applyProtection="0">
      <alignment horizontal="right"/>
    </xf>
    <xf numFmtId="0" fontId="2" fillId="0" borderId="0" applyNumberFormat="0" applyFill="0" applyBorder="0" applyAlignment="0" applyProtection="0">
      <alignment vertical="top"/>
      <protection locked="0"/>
    </xf>
    <xf numFmtId="0" fontId="11" fillId="11" borderId="1" applyNumberFormat="0" applyAlignment="0" applyProtection="0"/>
    <xf numFmtId="0" fontId="12" fillId="0" borderId="3" applyNumberFormat="0" applyFill="0" applyAlignment="0" applyProtection="0"/>
    <xf numFmtId="0" fontId="13" fillId="5" borderId="0" applyNumberFormat="0" applyBorder="0" applyAlignment="0" applyProtection="0"/>
    <xf numFmtId="0" fontId="14" fillId="5" borderId="4" applyNumberFormat="0" applyFont="0" applyAlignment="0" applyProtection="0"/>
    <xf numFmtId="0" fontId="15" fillId="17" borderId="5" applyNumberFormat="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0" applyNumberFormat="0" applyFill="0" applyBorder="0" applyAlignment="0" applyProtection="0"/>
    <xf numFmtId="166" fontId="20" fillId="0" borderId="0" applyFont="0" applyFill="0" applyBorder="0" applyAlignment="0">
      <alignment vertical="center"/>
    </xf>
    <xf numFmtId="14" fontId="20" fillId="0" borderId="7">
      <alignment horizontal="center"/>
    </xf>
    <xf numFmtId="0" fontId="39" fillId="0" borderId="0"/>
    <xf numFmtId="169" fontId="21" fillId="0" borderId="0" applyFill="0" applyBorder="0" applyProtection="0">
      <alignment vertical="center"/>
    </xf>
    <xf numFmtId="0" fontId="40" fillId="0" borderId="0" applyNumberFormat="0" applyFill="0" applyBorder="0" applyAlignment="0" applyProtection="0"/>
    <xf numFmtId="164" fontId="19" fillId="0" borderId="0" applyFont="0" applyFill="0" applyBorder="0" applyAlignment="0" applyProtection="0"/>
    <xf numFmtId="9" fontId="19" fillId="0" borderId="0" applyFont="0" applyFill="0" applyBorder="0" applyAlignment="0" applyProtection="0"/>
  </cellStyleXfs>
  <cellXfs count="59">
    <xf numFmtId="0" fontId="0" fillId="0" borderId="0" xfId="0"/>
    <xf numFmtId="0" fontId="3" fillId="0" borderId="0" xfId="0" applyFont="1"/>
    <xf numFmtId="0" fontId="0" fillId="0" borderId="0" xfId="0" applyAlignment="1">
      <alignment vertical="center"/>
    </xf>
    <xf numFmtId="0" fontId="19" fillId="0" borderId="0" xfId="0" applyFont="1"/>
    <xf numFmtId="0" fontId="19" fillId="0" borderId="0" xfId="0" applyFont="1" applyAlignment="1">
      <alignment vertical="center"/>
    </xf>
    <xf numFmtId="0" fontId="21" fillId="0" borderId="0" xfId="0" applyFont="1" applyAlignment="1">
      <alignment vertical="center"/>
    </xf>
    <xf numFmtId="0" fontId="22" fillId="22" borderId="0" xfId="0" applyFont="1" applyFill="1" applyAlignment="1">
      <alignment horizontal="center" vertical="center" wrapText="1"/>
    </xf>
    <xf numFmtId="0" fontId="20" fillId="0" borderId="0" xfId="0" applyFont="1" applyAlignment="1">
      <alignment vertical="center"/>
    </xf>
    <xf numFmtId="0" fontId="25" fillId="0" borderId="0" xfId="0" applyFont="1" applyAlignment="1">
      <alignment vertical="center"/>
    </xf>
    <xf numFmtId="0" fontId="25" fillId="0" borderId="0" xfId="0" applyFont="1" applyAlignment="1">
      <alignment horizontal="left" vertical="center"/>
    </xf>
    <xf numFmtId="0" fontId="27" fillId="24" borderId="0" xfId="0" applyFont="1" applyFill="1" applyAlignment="1">
      <alignment horizontal="center" vertical="center"/>
    </xf>
    <xf numFmtId="0" fontId="29" fillId="0" borderId="0" xfId="0" applyFont="1" applyAlignment="1">
      <alignment vertical="top" wrapText="1"/>
    </xf>
    <xf numFmtId="0" fontId="19" fillId="0" borderId="0" xfId="0" applyFont="1" applyAlignment="1">
      <alignment vertical="top"/>
    </xf>
    <xf numFmtId="0" fontId="26" fillId="0" borderId="0" xfId="0" applyFont="1"/>
    <xf numFmtId="0" fontId="21" fillId="0" borderId="0" xfId="0" applyFont="1" applyAlignment="1">
      <alignment horizontal="left" vertical="center"/>
    </xf>
    <xf numFmtId="0" fontId="31" fillId="0" borderId="0" xfId="0" applyFont="1"/>
    <xf numFmtId="0" fontId="32" fillId="0" borderId="0" xfId="36" applyFont="1" applyAlignment="1" applyProtection="1">
      <alignment vertical="center"/>
    </xf>
    <xf numFmtId="0" fontId="34" fillId="0" borderId="0" xfId="0" applyFont="1" applyAlignment="1">
      <alignment vertical="center"/>
    </xf>
    <xf numFmtId="0" fontId="35" fillId="0" borderId="0" xfId="36" applyFont="1" applyAlignment="1" applyProtection="1">
      <alignment horizontal="left" vertical="center"/>
    </xf>
    <xf numFmtId="0" fontId="19" fillId="23" borderId="9" xfId="0" applyFont="1" applyFill="1" applyBorder="1" applyAlignment="1">
      <alignment horizontal="center" vertical="center"/>
    </xf>
    <xf numFmtId="0" fontId="19" fillId="23" borderId="10" xfId="0" applyFont="1" applyFill="1" applyBorder="1" applyAlignment="1">
      <alignment horizontal="center" vertical="center"/>
    </xf>
    <xf numFmtId="14" fontId="19" fillId="0" borderId="7" xfId="0" applyNumberFormat="1" applyFont="1" applyBorder="1" applyAlignment="1">
      <alignment horizontal="left" shrinkToFit="1"/>
    </xf>
    <xf numFmtId="0" fontId="19" fillId="23" borderId="12" xfId="0" applyFont="1" applyFill="1" applyBorder="1" applyAlignment="1">
      <alignment horizontal="center" vertical="center"/>
    </xf>
    <xf numFmtId="0" fontId="19" fillId="0" borderId="8" xfId="0" applyFont="1" applyBorder="1" applyAlignment="1">
      <alignment vertical="top"/>
    </xf>
    <xf numFmtId="0" fontId="30" fillId="0" borderId="0" xfId="0" applyFont="1"/>
    <xf numFmtId="0" fontId="33" fillId="0" borderId="0" xfId="36" applyFont="1" applyAlignment="1" applyProtection="1">
      <alignment horizontal="left" vertical="top"/>
    </xf>
    <xf numFmtId="0" fontId="19" fillId="0" borderId="0" xfId="0" applyFont="1" applyAlignment="1">
      <alignment horizontal="left" vertical="top"/>
    </xf>
    <xf numFmtId="0" fontId="25" fillId="0" borderId="0" xfId="0" applyFont="1" applyAlignment="1">
      <alignment vertical="top" wrapText="1"/>
    </xf>
    <xf numFmtId="0" fontId="0" fillId="0" borderId="0" xfId="0" applyAlignment="1">
      <alignment horizontal="center" vertical="center" wrapText="1"/>
    </xf>
    <xf numFmtId="0" fontId="0" fillId="0" borderId="0" xfId="0" applyAlignment="1">
      <alignment horizontal="right" vertical="center" wrapText="1"/>
    </xf>
    <xf numFmtId="169" fontId="19" fillId="0" borderId="0" xfId="28" applyFont="1" applyAlignment="1">
      <alignment horizontal="right" vertical="center" shrinkToFit="1"/>
    </xf>
    <xf numFmtId="0" fontId="34" fillId="0" borderId="0" xfId="0" applyFont="1"/>
    <xf numFmtId="0" fontId="0" fillId="0" borderId="0" xfId="0" applyAlignment="1">
      <alignment horizontal="right"/>
    </xf>
    <xf numFmtId="0" fontId="35" fillId="0" borderId="0" xfId="0" applyFont="1" applyAlignment="1">
      <alignment horizontal="left"/>
    </xf>
    <xf numFmtId="167" fontId="21" fillId="20" borderId="9" xfId="0" applyNumberFormat="1" applyFont="1" applyFill="1" applyBorder="1" applyAlignment="1">
      <alignment horizontal="center" vertical="center"/>
    </xf>
    <xf numFmtId="167" fontId="21" fillId="20" borderId="10" xfId="0" applyNumberFormat="1" applyFont="1" applyFill="1" applyBorder="1" applyAlignment="1">
      <alignment horizontal="center" vertical="center"/>
    </xf>
    <xf numFmtId="167" fontId="21" fillId="20" borderId="12" xfId="0" applyNumberFormat="1" applyFont="1" applyFill="1" applyBorder="1" applyAlignment="1">
      <alignment horizontal="center" vertical="center"/>
    </xf>
    <xf numFmtId="168" fontId="19" fillId="23" borderId="9" xfId="0" applyNumberFormat="1" applyFont="1" applyFill="1" applyBorder="1" applyAlignment="1">
      <alignment horizontal="center" vertical="center"/>
    </xf>
    <xf numFmtId="168" fontId="19" fillId="23" borderId="10" xfId="0" applyNumberFormat="1" applyFont="1" applyFill="1" applyBorder="1" applyAlignment="1">
      <alignment horizontal="center" vertical="center"/>
    </xf>
    <xf numFmtId="168" fontId="19" fillId="23" borderId="12" xfId="0" applyNumberFormat="1" applyFont="1" applyFill="1" applyBorder="1" applyAlignment="1">
      <alignment horizontal="center" vertical="center"/>
    </xf>
    <xf numFmtId="169" fontId="21" fillId="0" borderId="0" xfId="48">
      <alignment vertical="center"/>
    </xf>
    <xf numFmtId="170" fontId="21" fillId="20" borderId="9" xfId="0" applyNumberFormat="1" applyFont="1" applyFill="1" applyBorder="1" applyAlignment="1">
      <alignment horizontal="center" vertical="center"/>
    </xf>
    <xf numFmtId="170" fontId="19" fillId="23" borderId="9" xfId="0" applyNumberFormat="1" applyFont="1" applyFill="1" applyBorder="1" applyAlignment="1">
      <alignment horizontal="center" vertical="center"/>
    </xf>
    <xf numFmtId="170" fontId="19" fillId="23" borderId="10" xfId="0" applyNumberFormat="1" applyFont="1" applyFill="1" applyBorder="1" applyAlignment="1">
      <alignment horizontal="center" vertical="center"/>
    </xf>
    <xf numFmtId="170" fontId="19" fillId="23" borderId="11" xfId="0" applyNumberFormat="1" applyFont="1" applyFill="1" applyBorder="1" applyAlignment="1">
      <alignment horizontal="center" vertical="center"/>
    </xf>
    <xf numFmtId="170" fontId="21" fillId="21" borderId="0" xfId="0" applyNumberFormat="1" applyFont="1" applyFill="1" applyAlignment="1">
      <alignment horizontal="center" vertical="center"/>
    </xf>
    <xf numFmtId="169" fontId="24" fillId="21" borderId="0" xfId="29" applyNumberFormat="1" applyFont="1" applyFill="1" applyAlignment="1">
      <alignment horizontal="center" vertical="center"/>
    </xf>
    <xf numFmtId="0" fontId="19" fillId="0" borderId="7" xfId="0" applyFont="1" applyBorder="1" applyAlignment="1">
      <alignment horizontal="left"/>
    </xf>
    <xf numFmtId="0" fontId="19" fillId="0" borderId="8" xfId="0" applyFont="1" applyBorder="1" applyAlignment="1">
      <alignment horizontal="left" vertical="top"/>
    </xf>
    <xf numFmtId="14" fontId="20" fillId="0" borderId="7" xfId="0" applyNumberFormat="1" applyFont="1" applyBorder="1" applyAlignment="1">
      <alignment horizontal="center"/>
    </xf>
    <xf numFmtId="0" fontId="20" fillId="0" borderId="7" xfId="0" applyFont="1" applyBorder="1" applyAlignment="1">
      <alignment horizontal="left"/>
    </xf>
    <xf numFmtId="0" fontId="20" fillId="0" borderId="13" xfId="0" applyFont="1" applyBorder="1" applyAlignment="1">
      <alignment horizontal="left"/>
    </xf>
    <xf numFmtId="0" fontId="37" fillId="0" borderId="0" xfId="35">
      <alignment horizontal="right"/>
    </xf>
    <xf numFmtId="166" fontId="20" fillId="0" borderId="0" xfId="45" applyAlignment="1"/>
    <xf numFmtId="0" fontId="19" fillId="0" borderId="0" xfId="0" applyFont="1" applyAlignment="1">
      <alignment wrapText="1"/>
    </xf>
    <xf numFmtId="0" fontId="28" fillId="24" borderId="0" xfId="0" applyFont="1" applyFill="1" applyAlignment="1">
      <alignment horizontal="right" vertical="center" indent="1"/>
    </xf>
    <xf numFmtId="0" fontId="36" fillId="0" borderId="0" xfId="33">
      <alignment horizontal="right" vertical="center"/>
    </xf>
    <xf numFmtId="0" fontId="38" fillId="0" borderId="0" xfId="32">
      <alignment vertical="center"/>
    </xf>
    <xf numFmtId="0" fontId="20" fillId="0" borderId="0" xfId="34">
      <alignment wrapText="1"/>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ustomBuiltin="1"/>
    <cellStyle name="Comma [0]" xfId="48" builtinId="6" customBuiltin="1"/>
    <cellStyle name="Currency" xfId="29" builtinId="4" customBuiltin="1"/>
    <cellStyle name="Currency [0]" xfId="50" builtinId="7" customBuiltin="1"/>
    <cellStyle name="Datum" xfId="46" xr:uid="{9D8879A2-0317-4883-B7B9-F97568DDD25B}"/>
    <cellStyle name="Explanatory Text" xfId="30" builtinId="53" customBuiltin="1"/>
    <cellStyle name="Followed Hyperlink" xfId="49" builtinId="9"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ustomBuiltin="1"/>
    <cellStyle name="Input" xfId="37" builtinId="20" customBuiltin="1"/>
    <cellStyle name="Linked Cell" xfId="38" builtinId="24" customBuiltin="1"/>
    <cellStyle name="Neutral" xfId="39" builtinId="28" customBuiltin="1"/>
    <cellStyle name="Normal" xfId="0" builtinId="0" customBuiltin="1"/>
    <cellStyle name="Note" xfId="40" builtinId="10" customBuiltin="1"/>
    <cellStyle name="Output" xfId="41" builtinId="21" customBuiltin="1"/>
    <cellStyle name="Percent" xfId="51" builtinId="5" customBuiltin="1"/>
    <cellStyle name="Telefon" xfId="45" xr:uid="{7BCD6FF3-7C07-4891-8D9B-F5450944207C}"/>
    <cellStyle name="Title" xfId="42" builtinId="15" customBuiltin="1"/>
    <cellStyle name="Total" xfId="43" builtinId="25" customBuiltin="1"/>
    <cellStyle name="Warning Text" xfId="44" builtinId="11" customBuiltin="1"/>
    <cellStyle name="zAusgebl Text" xfId="47" xr:uid="{E152A50A-8D88-477F-B79E-28185ECAFD82}"/>
  </cellStyles>
  <dxfs count="47">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1" relativeIndent="-1" justifyLastLine="0" shrinkToFit="0" readingOrder="0"/>
    </dxf>
    <dxf>
      <font>
        <b val="0"/>
        <i val="0"/>
        <strike val="0"/>
        <condense val="0"/>
        <extend val="0"/>
        <outline val="0"/>
        <shadow val="0"/>
        <u val="none"/>
        <vertAlign val="baseline"/>
        <sz val="10"/>
        <color auto="1"/>
        <name val="Calibri"/>
        <family val="2"/>
        <scheme val="minor"/>
      </font>
      <numFmt numFmtId="170"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70"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70"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70"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70"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70" formatCode="[h]:mm"/>
      <fill>
        <patternFill patternType="solid">
          <fgColor indexed="64"/>
          <bgColor theme="0" tint="-4.9989318521683403E-2"/>
        </patternFill>
      </fill>
      <alignment horizontal="center" vertical="center" textRotation="0" wrapText="0" indent="0" justifyLastLine="0" shrinkToFit="0" readingOrder="0"/>
      <border diagonalUp="0" diagonalDown="0">
        <left/>
        <right/>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70" formatCode="[h]:mm"/>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168"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8"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67" formatCode="ddd\ d/m"/>
      <fill>
        <patternFill patternType="solid">
          <fgColor indexed="64"/>
          <bgColor theme="0" tint="-4.9989318521683403E-2"/>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border outline="0">
        <bottom style="thin">
          <color theme="4" tint="-0.24994659260841701"/>
        </bottom>
      </border>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170"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70"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70"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70"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70"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70" formatCode="[h]:mm"/>
      <fill>
        <patternFill patternType="solid">
          <fgColor indexed="64"/>
          <bgColor theme="0" tint="-4.9989318521683403E-2"/>
        </patternFill>
      </fill>
      <alignment horizontal="center" vertical="center" textRotation="0" wrapText="0" indent="0" justifyLastLine="0" shrinkToFit="0" readingOrder="0"/>
      <border diagonalUp="0" diagonalDown="0">
        <left/>
        <right/>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70" formatCode="[h]:mm"/>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168"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8"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67" formatCode="ddd\ d/m"/>
      <fill>
        <patternFill patternType="solid">
          <fgColor indexed="64"/>
          <bgColor theme="0" tint="-4.9989318521683403E-2"/>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border outline="0">
        <bottom style="thin">
          <color theme="4" tint="-0.24994659260841701"/>
        </bottom>
      </border>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ill>
        <patternFill patternType="solid">
          <fgColor theme="4" tint="0.79998168889431442"/>
          <bgColor theme="4" tint="0.79998168889431442"/>
        </patternFill>
      </fill>
      <border>
        <bottom style="hair">
          <color theme="0" tint="-0.24994659260841701"/>
        </bottom>
        <horizontal style="hair">
          <color theme="0" tint="-0.24994659260841701"/>
        </horizontal>
      </border>
    </dxf>
    <dxf>
      <fill>
        <patternFill patternType="none">
          <fgColor indexed="64"/>
          <bgColor auto="1"/>
        </patternFill>
      </fill>
    </dxf>
    <dxf>
      <font>
        <b/>
        <color theme="1"/>
      </font>
    </dxf>
    <dxf>
      <font>
        <b val="0"/>
        <i val="0"/>
        <color theme="0"/>
      </font>
      <fill>
        <patternFill patternType="solid">
          <fgColor theme="4"/>
          <bgColor theme="4" tint="-0.24994659260841701"/>
        </patternFill>
      </fill>
    </dxf>
    <dxf>
      <font>
        <color theme="1"/>
      </font>
      <border>
        <bottom style="thin">
          <color theme="4"/>
        </bottom>
      </border>
    </dxf>
    <dxf>
      <fill>
        <patternFill patternType="none">
          <bgColor auto="1"/>
        </patternFill>
      </fill>
      <border diagonalUp="0" diagonalDown="0">
        <left/>
        <right/>
        <top/>
        <bottom/>
        <vertical/>
        <horizontal/>
      </border>
    </dxf>
    <dxf>
      <fill>
        <patternFill>
          <bgColor theme="0" tint="-4.9989318521683403E-2"/>
        </patternFill>
      </fill>
    </dxf>
    <dxf>
      <border>
        <left style="hair">
          <color theme="0" tint="-0.24994659260841701"/>
        </left>
        <right style="hair">
          <color theme="0" tint="-0.24994659260841701"/>
        </right>
        <top style="hair">
          <color theme="0" tint="-0.24994659260841701"/>
        </top>
        <vertical style="hair">
          <color theme="0" tint="-0.24994659260841701"/>
        </vertical>
        <horizontal style="hair">
          <color theme="0" tint="-0.24994659260841701"/>
        </horizontal>
      </border>
    </dxf>
    <dxf>
      <font>
        <b/>
        <i val="0"/>
        <color auto="1"/>
      </font>
      <fill>
        <patternFill patternType="none">
          <bgColor auto="1"/>
        </patternFill>
      </fill>
      <border diagonalUp="0" diagonalDown="0">
        <left/>
        <right style="hair">
          <color theme="0" tint="-0.24994659260841701"/>
        </right>
        <top/>
        <bottom/>
        <vertical/>
        <horizontal/>
      </border>
    </dxf>
    <dxf>
      <font>
        <b/>
        <color theme="0"/>
      </font>
      <fill>
        <patternFill patternType="solid">
          <fgColor theme="4"/>
          <bgColor theme="4" tint="-0.24994659260841701"/>
        </patternFill>
      </fill>
    </dxf>
    <dxf>
      <font>
        <b val="0"/>
        <i val="0"/>
        <color theme="1"/>
      </font>
    </dxf>
  </dxfs>
  <tableStyles count="2" defaultPivotStyle="PivotStyleLight16">
    <tableStyle name="Stundensatz 2" pivot="0" count="6" xr9:uid="{775FB551-6B12-47E9-AC9D-AE48407CC9B9}">
      <tableStyleElement type="wholeTable" dxfId="46"/>
      <tableStyleElement type="headerRow" dxfId="45"/>
      <tableStyleElement type="firstColumn" dxfId="44"/>
      <tableStyleElement type="firstRowStripe" dxfId="43"/>
      <tableStyleElement type="secondRowStripe" dxfId="42"/>
      <tableStyleElement type="firstHeaderCell" dxfId="41"/>
    </tableStyle>
    <tableStyle name="Arbeitszeittabellen-Tabellenformatvorlage" pivot="0" count="5" xr9:uid="{6041E482-EED6-49B7-BDAA-ED501CDEE87A}">
      <tableStyleElement type="wholeTable" dxfId="40"/>
      <tableStyleElement type="headerRow" dxfId="39"/>
      <tableStyleElement type="firstColumn" dxfId="38"/>
      <tableStyleElement type="firstRowStripe" dxfId="37"/>
      <tableStyleElement type="firstColumnStripe" dxfId="3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timesheets.html?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timesheets.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0</xdr:row>
      <xdr:rowOff>104775</xdr:rowOff>
    </xdr:from>
    <xdr:to>
      <xdr:col>12</xdr:col>
      <xdr:colOff>1905000</xdr:colOff>
      <xdr:row>0</xdr:row>
      <xdr:rowOff>533400</xdr:rowOff>
    </xdr:to>
    <xdr:pic>
      <xdr:nvPicPr>
        <xdr:cNvPr id="4" name="Bild 3" descr="Vertex42-Logo">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39000" y="1047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Bild 1" descr="Vertex42-Logo">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67550" y="95250"/>
          <a:ext cx="1905000" cy="4286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A5539C7-6614-4324-B8A3-2FCC3BF1A317}" name="Woche1Zeit" displayName="Woche1Zeit" ref="A7:D14" totalsRowShown="0" headerRowDxfId="35" dataDxfId="34" tableBorderDxfId="33">
  <autoFilter ref="A7:D14" xr:uid="{E10A4982-6DC5-4879-AEB0-7CD24C647365}">
    <filterColumn colId="0" hiddenButton="1"/>
    <filterColumn colId="1" hiddenButton="1"/>
    <filterColumn colId="2" hiddenButton="1"/>
    <filterColumn colId="3" hiddenButton="1"/>
  </autoFilter>
  <tableColumns count="4">
    <tableColumn id="1" xr3:uid="{190B07CD-9F05-463A-BC91-7CBD9D46B2DC}" name="Wochentag" dataDxfId="32">
      <calculatedColumnFormula>A7+1</calculatedColumnFormula>
    </tableColumn>
    <tableColumn id="2" xr3:uid="{246B2CC2-2B22-4BC0-A2EC-BECFF2982E0C}" name="Einstem-_x000a_pelzeit" dataDxfId="31"/>
    <tableColumn id="3" xr3:uid="{6F65ADD7-35CE-4B83-AE46-13F67FC9F37B}" name="Pausen_x000a_(Minuten)" dataDxfId="30"/>
    <tableColumn id="4" xr3:uid="{751BE875-F656-4BE3-A513-3CE9F2CDBAE5}" name="Ausstem-_x000a_pelzeit" dataDxfId="29"/>
  </tableColumns>
  <tableStyleInfo name="TableStyleMedium2" showFirstColumn="1" showLastColumn="0" showRowStripes="1" showColumnStripes="0"/>
  <extLst>
    <ext xmlns:x14="http://schemas.microsoft.com/office/spreadsheetml/2009/9/main" uri="{504A1905-F514-4f6f-8877-14C23A59335A}">
      <x14:table altTextSummary="Verfolgen Sie Ihre Zeit für jeden Tag der Woche mit dieser Tabelle nach. Die Spalte &quot;Wochentag&quot; verwendet den in Zelle H4 eingegebenen Anfangstag der Woche als ersten Tag der Woch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22816F0-543F-433C-994E-34511C77A530}" name="Woche1Aufteilung" displayName="Woche1Aufteilung" ref="F7:K14" totalsRowShown="0" headerRowDxfId="28" dataDxfId="27">
  <autoFilter ref="F7:K14" xr:uid="{C7946D40-1373-4344-834A-34D082D7662E}">
    <filterColumn colId="0" hiddenButton="1"/>
    <filterColumn colId="1" hiddenButton="1"/>
    <filterColumn colId="2" hiddenButton="1"/>
    <filterColumn colId="3" hiddenButton="1"/>
    <filterColumn colId="4" hiddenButton="1"/>
    <filterColumn colId="5" hiddenButton="1"/>
  </autoFilter>
  <tableColumns count="6">
    <tableColumn id="1" xr3:uid="{6614CBB3-4212-476B-A68B-BDCD0C62C21C}" name="Ergebnis_x000a_[h]:mm" dataDxfId="26">
      <calculatedColumnFormula>MROUND((IF(OR(B8="",D8=""),0,IF(D8&lt;B8,D8+1-B8,D8-B8))-C8/1440),1/1440)</calculatedColumnFormula>
    </tableColumn>
    <tableColumn id="2" xr3:uid="{59BFD623-32D7-41A7-876C-DC30F237A3C1}" name="Regulär_x000a_[h]:mm" dataDxfId="25"/>
    <tableColumn id="3" xr3:uid="{BC5185F3-BC05-4AF9-83F5-457177271D1C}" name="Überstunden_x000a_[h]:mm" dataDxfId="24"/>
    <tableColumn id="4" xr3:uid="{BA9FADD4-9CD7-490B-A73D-26DFE1594B4A}" name="Krank_x000a_[h]:mm" dataDxfId="23"/>
    <tableColumn id="5" xr3:uid="{262E2356-E5D2-41AD-8919-B71988181056}" name="Feiertag_x000a_[h]:mm" dataDxfId="22"/>
    <tableColumn id="6" xr3:uid="{FD71D99B-5969-4D1B-B038-07613CF9228E}" name="Urlaub_x000a_[h]:mm" dataDxfId="21"/>
  </tableColumns>
  <tableStyleInfo name="TableStyleMedium2" showFirstColumn="1" showLastColumn="0" showRowStripes="1" showColumnStripes="0"/>
  <extLst>
    <ext xmlns:x14="http://schemas.microsoft.com/office/spreadsheetml/2009/9/main" uri="{504A1905-F514-4f6f-8877-14C23A59335A}">
      <x14:table altTextSummary="Unterteilen Sie Ihre Zeit in dieser Tabelle in reguläre Arbeit, Überstunden, Krankheit, Feiertage und Urlaub. In Spalte G dieser Tabelle wird die Gesamtzeit für jeden Wochentag automatisch berechnet. Die Summe für die Woche wird für jede Kategorie unmittelbar unterhalb der Tabelle automatisch berechne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2E9F439-BCBA-433C-B159-4BAFDA05F0EF}" name="Woche2Zeit" displayName="Woche2Zeit" ref="A17:D24" totalsRowShown="0" headerRowDxfId="20" dataDxfId="19" tableBorderDxfId="18">
  <autoFilter ref="A17:D24" xr:uid="{042AB274-B97B-41F5-8F67-3A0C22AE718C}">
    <filterColumn colId="0" hiddenButton="1"/>
    <filterColumn colId="1" hiddenButton="1"/>
    <filterColumn colId="2" hiddenButton="1"/>
    <filterColumn colId="3" hiddenButton="1"/>
  </autoFilter>
  <tableColumns count="4">
    <tableColumn id="1" xr3:uid="{3D04EA17-D67B-4FF5-AE8F-3C4501211381}" name="Wochentag" dataDxfId="17">
      <calculatedColumnFormula>A17+1</calculatedColumnFormula>
    </tableColumn>
    <tableColumn id="2" xr3:uid="{BCC6F48D-C6D2-4D1C-9C72-68418FF1D1D1}" name="Einstem-_x000a_pelzeit" dataDxfId="16"/>
    <tableColumn id="3" xr3:uid="{2AB5FEA2-436C-4712-BC1F-76D8785BC4CB}" name="Pausen_x000a_(Minuten)" dataDxfId="15"/>
    <tableColumn id="4" xr3:uid="{7902BB71-D1CD-4EC4-BED2-0A23C5CE00F2}" name="Ausstem-_x000a_pelzeit" dataDxfId="14"/>
  </tableColumns>
  <tableStyleInfo name="TableStyleMedium2" showFirstColumn="1" showLastColumn="0" showRowStripes="1" showColumnStripes="0"/>
  <extLst>
    <ext xmlns:x14="http://schemas.microsoft.com/office/spreadsheetml/2009/9/main" uri="{504A1905-F514-4f6f-8877-14C23A59335A}">
      <x14:table altTextSummary="Verfolgen Sie Ihre Zeit für jeden Tag einer zweiten Woche mit dieser Tabelle nach. Der Anfangstag der Woche wird durch den letzten Tag der vorhergehenden Woche bestimmt, der in der Tabelle &quot;Woche 1 Zeit&quot; verzeichnet is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0AD4DFC-2CD1-4792-B7D3-DF944748F7F4}" name="Woche2Aufstellung" displayName="Woche2Aufstellung" ref="F17:K24" totalsRowShown="0" headerRowDxfId="13" dataDxfId="12">
  <autoFilter ref="F17:K24" xr:uid="{A44E8DD1-E48F-486F-8ACA-EBA1479FCFE1}">
    <filterColumn colId="0" hiddenButton="1"/>
    <filterColumn colId="1" hiddenButton="1"/>
    <filterColumn colId="2" hiddenButton="1"/>
    <filterColumn colId="3" hiddenButton="1"/>
    <filterColumn colId="4" hiddenButton="1"/>
    <filterColumn colId="5" hiddenButton="1"/>
  </autoFilter>
  <tableColumns count="6">
    <tableColumn id="1" xr3:uid="{1988A15C-4BA8-4142-86FB-A6C0EE7DB363}" name="Ergebnis_x000a_[h]:mm" dataDxfId="11">
      <calculatedColumnFormula>MROUND((IF(OR(B18="",D18=""),0,IF(D18&lt;B18,D18+1-B18,D18-B18))-C18/1440),1/1440)</calculatedColumnFormula>
    </tableColumn>
    <tableColumn id="2" xr3:uid="{D83BC574-D19E-4A38-B74A-DBB7077A3F47}" name="Regulär_x000a_[h]:mm" dataDxfId="10"/>
    <tableColumn id="3" xr3:uid="{BB4E3C4E-F96F-4A73-AE63-30F72E93F87C}" name="Überstunden_x000a_[h]:mm" dataDxfId="9"/>
    <tableColumn id="4" xr3:uid="{D0989223-D47C-4886-A250-E68512C37A87}" name="Krank_x000a_[h]:mm" dataDxfId="8"/>
    <tableColumn id="5" xr3:uid="{08B2B68A-21F4-4897-89DF-8226A098DD8A}" name="Feiertag_x000a_[h]:mm" dataDxfId="7"/>
    <tableColumn id="6" xr3:uid="{D2CDB383-0ABA-4980-A10D-E413B7B160E5}" name="Urlaub_x000a_[h]:mm" dataDxfId="6"/>
  </tableColumns>
  <tableStyleInfo name="TableStyleMedium2" showFirstColumn="1" showLastColumn="0" showRowStripes="1" showColumnStripes="0"/>
  <extLst>
    <ext xmlns:x14="http://schemas.microsoft.com/office/spreadsheetml/2009/9/main" uri="{504A1905-F514-4f6f-8877-14C23A59335A}">
      <x14:table altTextSummary="Unterteilen Sie Ihre Zeit in dieser Tabelle für die zweite Woche in reguläre Arbeit, Überstunden, Krankheit, Feiertage und Urlaub. In Spalte G dieser Tabelle wird die Gesamtzeit für jeden Wochentag automatisch berechnet. Die Summe für die Woche wird für jede Kategorie unmittelbar unterhalb der Tabelle automatisch berechne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95ADD69-B923-4124-BA0F-F0A87BFFAB8C}" name="StundenSatz" displayName="StundenSatz" ref="F27:K29" totalsRowShown="0">
  <autoFilter ref="F27:K29" xr:uid="{706249EA-B432-41B9-A04B-7D8A3AFA0A60}">
    <filterColumn colId="0" hiddenButton="1"/>
    <filterColumn colId="1" hiddenButton="1"/>
    <filterColumn colId="2" hiddenButton="1"/>
    <filterColumn colId="3" hiddenButton="1"/>
    <filterColumn colId="4" hiddenButton="1"/>
    <filterColumn colId="5" hiddenButton="1"/>
  </autoFilter>
  <tableColumns count="6">
    <tableColumn id="1" xr3:uid="{BD59BE1B-C83E-42A4-96F2-465DEFAB470E}" name="Spalte1" dataDxfId="5"/>
    <tableColumn id="2" xr3:uid="{069F8AEE-8755-45F7-8979-AE6E8F82BA6E}" name="Regulär" dataDxfId="4">
      <calculatedColumnFormula>ROUND((G24+G14)*24*G27,2)</calculatedColumnFormula>
    </tableColumn>
    <tableColumn id="3" xr3:uid="{226B57E1-FB02-4033-A5BE-9DA8E24BB60D}" name="Überstunden" dataDxfId="3">
      <calculatedColumnFormula>ROUND((H24+H14)*24*H27,2)</calculatedColumnFormula>
    </tableColumn>
    <tableColumn id="4" xr3:uid="{6EE04012-C2D5-4A70-8F77-F47EFBB2A20E}" name="Krank" dataDxfId="2">
      <calculatedColumnFormula>ROUND((I24+I14)*24*I27,2)</calculatedColumnFormula>
    </tableColumn>
    <tableColumn id="5" xr3:uid="{919C7435-5B52-4BF0-A776-D8CBE5F5967A}" name="Feiertag" dataDxfId="1">
      <calculatedColumnFormula>ROUND((J24+J14)*24*J27,2)</calculatedColumnFormula>
    </tableColumn>
    <tableColumn id="6" xr3:uid="{35FA5A78-FAF8-4870-A653-E29A9BB3A0AA}" name="Urlaub" dataDxfId="0">
      <calculatedColumnFormula>ROUND((K24+K14)*24*K27,2)</calculatedColumnFormula>
    </tableColumn>
  </tableColumns>
  <tableStyleInfo name="Stundensatz 2" showFirstColumn="1" showLastColumn="0" showRowStripes="1" showColumnStripes="0"/>
  <extLst>
    <ext xmlns:x14="http://schemas.microsoft.com/office/spreadsheetml/2009/9/main" uri="{504A1905-F514-4f6f-8877-14C23A59335A}">
      <x14:table altTextSummary="Geben Sie in dieser Tabelle den Stundensatz für reguläre Arbeit, Überstunden, Krankheit, Feiertage und Urlaub ein. Die Gesamtbezahlung wird automatisch berechne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3" Type="http://schemas.openxmlformats.org/officeDocument/2006/relationships/printerSettings" Target="../printerSettings/printerSettings1.bin"/><Relationship Id="rId7" Type="http://schemas.openxmlformats.org/officeDocument/2006/relationships/table" Target="../tables/table3.xml"/><Relationship Id="rId2" Type="http://schemas.openxmlformats.org/officeDocument/2006/relationships/hyperlink" Target="https://www.vertex42.com/ExcelTemplates/timesheets.html?utm_source=ms&amp;utm_medium=file&amp;utm_campaign=office&amp;utm_content=text" TargetMode="External"/><Relationship Id="rId1" Type="http://schemas.openxmlformats.org/officeDocument/2006/relationships/hyperlink" Target="https://www.vertex42.com/ExcelTemplates/timesheets.html?utm_source=ms&amp;utm_medium=file&amp;utm_campaign=office&amp;utm_content=url"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drawing" Target="../drawings/drawing1.xml"/><Relationship Id="rId9" Type="http://schemas.openxmlformats.org/officeDocument/2006/relationships/table" Target="../tables/table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ExcelTemplates/timesheets.html?utm_source=ms&amp;utm_medium=file&amp;utm_campaign=office&amp;utm_content=text" TargetMode="External"/><Relationship Id="rId1" Type="http://schemas.openxmlformats.org/officeDocument/2006/relationships/hyperlink" Target="https://www.vertex42.com/ExcelTemplates/timesheets.html?utm_source=ms&amp;utm_medium=file&amp;utm_campaign=office&amp;utm_content=ur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pageSetUpPr fitToPage="1"/>
  </sheetPr>
  <dimension ref="A1:N33"/>
  <sheetViews>
    <sheetView showGridLines="0" tabSelected="1" workbookViewId="0">
      <selection sqref="A1:E1"/>
    </sheetView>
  </sheetViews>
  <sheetFormatPr defaultColWidth="9.140625" defaultRowHeight="30" customHeight="1" x14ac:dyDescent="0.2"/>
  <cols>
    <col min="1" max="1" width="15.7109375" style="3" customWidth="1"/>
    <col min="2" max="4" width="15.140625" style="3" customWidth="1"/>
    <col min="5" max="5" width="2.5703125" style="3" customWidth="1"/>
    <col min="6" max="6" width="14.140625" style="3" customWidth="1"/>
    <col min="7" max="11" width="12.7109375" style="3" customWidth="1"/>
    <col min="12" max="12" width="2.7109375" customWidth="1"/>
    <col min="13" max="13" width="35.42578125" customWidth="1"/>
  </cols>
  <sheetData>
    <row r="1" spans="1:14" ht="54.95" customHeight="1" x14ac:dyDescent="0.2">
      <c r="A1" s="57" t="s">
        <v>0</v>
      </c>
      <c r="B1" s="57"/>
      <c r="C1" s="57"/>
      <c r="D1" s="57"/>
      <c r="E1" s="57"/>
      <c r="F1" s="56" t="s">
        <v>15</v>
      </c>
      <c r="G1" s="56"/>
      <c r="H1" s="56"/>
      <c r="I1" s="56"/>
      <c r="J1" s="56"/>
      <c r="K1" s="56"/>
      <c r="M1" s="1"/>
      <c r="N1" s="1"/>
    </row>
    <row r="2" spans="1:14" ht="30" customHeight="1" x14ac:dyDescent="0.25">
      <c r="A2" s="58" t="s">
        <v>1</v>
      </c>
      <c r="B2" s="58"/>
      <c r="C2" s="58"/>
      <c r="D2" s="52" t="s">
        <v>10</v>
      </c>
      <c r="E2" s="52"/>
      <c r="F2" s="52"/>
      <c r="G2" s="50"/>
      <c r="H2" s="50"/>
      <c r="I2" s="50"/>
      <c r="J2" s="50"/>
      <c r="K2" s="50"/>
      <c r="M2" s="15" t="s">
        <v>30</v>
      </c>
      <c r="N2" s="16"/>
    </row>
    <row r="3" spans="1:14" ht="30" customHeight="1" x14ac:dyDescent="0.25">
      <c r="A3" s="58" t="s">
        <v>2</v>
      </c>
      <c r="B3" s="58"/>
      <c r="C3" s="58"/>
      <c r="D3" s="52" t="s">
        <v>11</v>
      </c>
      <c r="E3" s="52"/>
      <c r="F3" s="52"/>
      <c r="G3" s="51"/>
      <c r="H3" s="51"/>
      <c r="I3" s="51"/>
      <c r="J3" s="51"/>
      <c r="K3" s="51"/>
      <c r="M3" s="16" t="s">
        <v>31</v>
      </c>
      <c r="N3" s="2"/>
    </row>
    <row r="4" spans="1:14" ht="30" customHeight="1" x14ac:dyDescent="0.25">
      <c r="A4" s="58" t="s">
        <v>3</v>
      </c>
      <c r="B4" s="58"/>
      <c r="C4" s="58"/>
      <c r="D4" s="52" t="s">
        <v>12</v>
      </c>
      <c r="E4" s="52"/>
      <c r="F4" s="52"/>
      <c r="G4" s="49">
        <f ca="1">TODAY()</f>
        <v>43584</v>
      </c>
      <c r="H4" s="49"/>
      <c r="I4" s="2"/>
      <c r="J4" s="2"/>
      <c r="K4" s="2"/>
      <c r="M4" s="17" t="s">
        <v>32</v>
      </c>
      <c r="N4" s="2"/>
    </row>
    <row r="5" spans="1:14" ht="30" customHeight="1" x14ac:dyDescent="0.25">
      <c r="A5" s="53" t="s">
        <v>4</v>
      </c>
      <c r="B5" s="53"/>
      <c r="C5" s="53"/>
      <c r="D5" s="8"/>
      <c r="E5" s="8"/>
      <c r="F5" s="7"/>
      <c r="G5" s="9"/>
      <c r="H5" s="9"/>
      <c r="I5" s="8"/>
      <c r="J5" s="8"/>
      <c r="K5" s="8"/>
      <c r="M5" s="2"/>
      <c r="N5" s="2"/>
    </row>
    <row r="6" spans="1:14" ht="15" customHeight="1" x14ac:dyDescent="0.2">
      <c r="A6" s="4"/>
      <c r="B6" s="4"/>
      <c r="C6" s="4"/>
      <c r="D6" s="4"/>
      <c r="E6" s="4"/>
      <c r="F6" s="4"/>
      <c r="G6" s="4"/>
      <c r="H6" s="4"/>
      <c r="I6" s="4"/>
      <c r="J6" s="4"/>
      <c r="K6" s="4"/>
    </row>
    <row r="7" spans="1:14" ht="30" customHeight="1" x14ac:dyDescent="0.2">
      <c r="A7" s="6" t="s">
        <v>5</v>
      </c>
      <c r="B7" s="6" t="s">
        <v>8</v>
      </c>
      <c r="C7" s="6" t="s">
        <v>9</v>
      </c>
      <c r="D7" s="6" t="s">
        <v>13</v>
      </c>
      <c r="E7" s="5"/>
      <c r="F7" s="6" t="s">
        <v>41</v>
      </c>
      <c r="G7" s="6" t="s">
        <v>20</v>
      </c>
      <c r="H7" s="6" t="s">
        <v>22</v>
      </c>
      <c r="I7" s="6" t="s">
        <v>24</v>
      </c>
      <c r="J7" s="6" t="s">
        <v>26</v>
      </c>
      <c r="K7" s="6" t="s">
        <v>28</v>
      </c>
      <c r="L7" s="32"/>
      <c r="N7" s="2"/>
    </row>
    <row r="8" spans="1:14" ht="30" customHeight="1" x14ac:dyDescent="0.2">
      <c r="A8" s="34">
        <f ca="1">Woche_Anfang</f>
        <v>43584</v>
      </c>
      <c r="B8" s="37">
        <v>0.37847222222222227</v>
      </c>
      <c r="C8" s="19">
        <v>15</v>
      </c>
      <c r="D8" s="37">
        <v>0.75</v>
      </c>
      <c r="E8" s="4"/>
      <c r="F8" s="41">
        <f>MROUND((IF(OR(B8="",D8=""),0,IF(D8&lt;B8,D8+1-B8,D8-B8))-C8/1440),1/1440)</f>
        <v>0.3611111111111111</v>
      </c>
      <c r="G8" s="42">
        <v>0.33333333333333331</v>
      </c>
      <c r="H8" s="42">
        <v>2.777777777777779E-2</v>
      </c>
      <c r="I8" s="42"/>
      <c r="J8" s="42"/>
      <c r="K8" s="42"/>
      <c r="L8" s="32"/>
      <c r="M8" s="31"/>
      <c r="N8" s="2"/>
    </row>
    <row r="9" spans="1:14" ht="30" customHeight="1" x14ac:dyDescent="0.2">
      <c r="A9" s="35">
        <f t="shared" ref="A9:A14" ca="1" si="0">A8+1</f>
        <v>43585</v>
      </c>
      <c r="B9" s="38">
        <v>0.37847222222222227</v>
      </c>
      <c r="C9" s="20">
        <v>30</v>
      </c>
      <c r="D9" s="38">
        <v>0.73958333333333337</v>
      </c>
      <c r="E9" s="4"/>
      <c r="F9" s="41">
        <f t="shared" ref="F9:F14" si="1">MROUND((IF(OR(B9="",D9=""),0,IF(D9&lt;B9,D9+1-B9,D9-B9))-C9/1440),1/1440)</f>
        <v>0.34027777777777779</v>
      </c>
      <c r="G9" s="43">
        <v>0.33333333333333331</v>
      </c>
      <c r="H9" s="43">
        <v>6.9444444444444753E-3</v>
      </c>
      <c r="I9" s="43"/>
      <c r="J9" s="43"/>
      <c r="K9" s="43"/>
      <c r="L9" s="32"/>
      <c r="M9" s="31"/>
      <c r="N9" s="2"/>
    </row>
    <row r="10" spans="1:14" ht="30" customHeight="1" x14ac:dyDescent="0.2">
      <c r="A10" s="35">
        <f t="shared" ca="1" si="0"/>
        <v>43586</v>
      </c>
      <c r="B10" s="38">
        <v>0.375</v>
      </c>
      <c r="C10" s="20">
        <v>45</v>
      </c>
      <c r="D10" s="38">
        <v>0.77083333333333337</v>
      </c>
      <c r="E10" s="4"/>
      <c r="F10" s="41">
        <f t="shared" si="1"/>
        <v>0.36458333333333337</v>
      </c>
      <c r="G10" s="43">
        <v>0.33333333333333331</v>
      </c>
      <c r="H10" s="43">
        <v>3.1250000000000056E-2</v>
      </c>
      <c r="I10" s="43"/>
      <c r="J10" s="43"/>
      <c r="K10" s="43"/>
      <c r="L10" s="32"/>
      <c r="N10" s="2"/>
    </row>
    <row r="11" spans="1:14" ht="30" customHeight="1" x14ac:dyDescent="0.2">
      <c r="A11" s="35">
        <f t="shared" ca="1" si="0"/>
        <v>43587</v>
      </c>
      <c r="B11" s="38">
        <v>0.375</v>
      </c>
      <c r="C11" s="20">
        <v>45</v>
      </c>
      <c r="D11" s="38">
        <v>0.77083333333333337</v>
      </c>
      <c r="E11" s="4"/>
      <c r="F11" s="41">
        <f t="shared" si="1"/>
        <v>0.36458333333333337</v>
      </c>
      <c r="G11" s="43">
        <v>0.33333333333333331</v>
      </c>
      <c r="H11" s="43">
        <v>3.1250000000000056E-2</v>
      </c>
      <c r="I11" s="43"/>
      <c r="J11" s="43"/>
      <c r="K11" s="43"/>
      <c r="L11" s="32"/>
      <c r="N11" s="2"/>
    </row>
    <row r="12" spans="1:14" ht="30" customHeight="1" x14ac:dyDescent="0.2">
      <c r="A12" s="35">
        <f t="shared" ca="1" si="0"/>
        <v>43588</v>
      </c>
      <c r="B12" s="38"/>
      <c r="C12" s="20"/>
      <c r="D12" s="38"/>
      <c r="E12" s="4"/>
      <c r="F12" s="41">
        <f t="shared" si="1"/>
        <v>0</v>
      </c>
      <c r="G12" s="43"/>
      <c r="H12" s="43"/>
      <c r="I12" s="43">
        <v>0.33333333333333331</v>
      </c>
      <c r="J12" s="43"/>
      <c r="K12" s="43"/>
      <c r="L12" s="32"/>
      <c r="N12" s="2"/>
    </row>
    <row r="13" spans="1:14" ht="30" customHeight="1" x14ac:dyDescent="0.2">
      <c r="A13" s="35">
        <f t="shared" ca="1" si="0"/>
        <v>43589</v>
      </c>
      <c r="B13" s="38"/>
      <c r="C13" s="20"/>
      <c r="D13" s="38"/>
      <c r="E13" s="4"/>
      <c r="F13" s="41">
        <f t="shared" si="1"/>
        <v>0</v>
      </c>
      <c r="G13" s="43"/>
      <c r="H13" s="43"/>
      <c r="I13" s="43"/>
      <c r="J13" s="43"/>
      <c r="K13" s="43"/>
      <c r="L13" s="32"/>
      <c r="N13" s="2"/>
    </row>
    <row r="14" spans="1:14" ht="30" customHeight="1" x14ac:dyDescent="0.2">
      <c r="A14" s="36">
        <f t="shared" ca="1" si="0"/>
        <v>43590</v>
      </c>
      <c r="B14" s="39"/>
      <c r="C14" s="22"/>
      <c r="D14" s="39"/>
      <c r="E14" s="4"/>
      <c r="F14" s="41">
        <f t="shared" si="1"/>
        <v>0</v>
      </c>
      <c r="G14" s="44"/>
      <c r="H14" s="44"/>
      <c r="I14" s="44"/>
      <c r="J14" s="44"/>
      <c r="K14" s="44"/>
      <c r="L14" s="32"/>
      <c r="N14" s="2"/>
    </row>
    <row r="15" spans="1:14" ht="30" customHeight="1" x14ac:dyDescent="0.2">
      <c r="A15" s="54"/>
      <c r="B15" s="54"/>
      <c r="C15" s="54"/>
      <c r="D15" s="54"/>
      <c r="F15" s="10" t="s">
        <v>40</v>
      </c>
      <c r="G15" s="45">
        <f>SUM(G8:G14)</f>
        <v>1.3333333333333333</v>
      </c>
      <c r="H15" s="45">
        <f>SUM(H8:H14)</f>
        <v>9.7222222222222376E-2</v>
      </c>
      <c r="I15" s="45">
        <f>SUM(I8:I14)</f>
        <v>0.33333333333333331</v>
      </c>
      <c r="J15" s="45">
        <f>SUM(J8:J14)</f>
        <v>0</v>
      </c>
      <c r="K15" s="45">
        <f>SUM(K8:K14)</f>
        <v>0</v>
      </c>
    </row>
    <row r="16" spans="1:14" ht="15" customHeight="1" x14ac:dyDescent="0.2">
      <c r="A16" s="54"/>
      <c r="B16" s="54"/>
      <c r="C16" s="54"/>
      <c r="D16" s="54"/>
      <c r="E16" s="4"/>
      <c r="F16" s="4"/>
      <c r="G16" s="4"/>
      <c r="H16" s="4"/>
      <c r="I16" s="4"/>
      <c r="J16" s="4"/>
      <c r="K16" s="4"/>
    </row>
    <row r="17" spans="1:14" ht="30" customHeight="1" x14ac:dyDescent="0.2">
      <c r="A17" s="6" t="s">
        <v>5</v>
      </c>
      <c r="B17" s="6" t="s">
        <v>8</v>
      </c>
      <c r="C17" s="6" t="s">
        <v>9</v>
      </c>
      <c r="D17" s="6" t="s">
        <v>13</v>
      </c>
      <c r="E17" s="5"/>
      <c r="F17" s="6" t="s">
        <v>41</v>
      </c>
      <c r="G17" s="6" t="s">
        <v>20</v>
      </c>
      <c r="H17" s="6" t="s">
        <v>22</v>
      </c>
      <c r="I17" s="6" t="s">
        <v>24</v>
      </c>
      <c r="J17" s="6" t="s">
        <v>26</v>
      </c>
      <c r="K17" s="6" t="s">
        <v>28</v>
      </c>
      <c r="L17" s="32"/>
      <c r="M17" s="17" t="s">
        <v>33</v>
      </c>
      <c r="N17" s="2"/>
    </row>
    <row r="18" spans="1:14" ht="30" customHeight="1" x14ac:dyDescent="0.2">
      <c r="A18" s="34">
        <f ca="1">A14+1</f>
        <v>43591</v>
      </c>
      <c r="B18" s="37"/>
      <c r="C18" s="19"/>
      <c r="D18" s="37"/>
      <c r="E18" s="4"/>
      <c r="F18" s="41">
        <f>MROUND((IF(OR(B18="",D18=""),0,IF(D18&lt;B18,D18+1-B18,D18-B18))-C18/1440),1/1440)</f>
        <v>0</v>
      </c>
      <c r="G18" s="42"/>
      <c r="H18" s="42"/>
      <c r="I18" s="42"/>
      <c r="J18" s="42"/>
      <c r="K18" s="42"/>
      <c r="L18" s="32"/>
      <c r="N18" s="2"/>
    </row>
    <row r="19" spans="1:14" ht="30" customHeight="1" x14ac:dyDescent="0.2">
      <c r="A19" s="35">
        <f t="shared" ref="A19:A24" ca="1" si="2">A18+1</f>
        <v>43592</v>
      </c>
      <c r="B19" s="38"/>
      <c r="C19" s="20"/>
      <c r="D19" s="38"/>
      <c r="E19" s="4"/>
      <c r="F19" s="41">
        <f t="shared" ref="F19:F24" si="3">MROUND((IF(OR(B19="",D19=""),0,IF(D19&lt;B19,D19+1-B19,D19-B19))-C19/1440),1/1440)</f>
        <v>0</v>
      </c>
      <c r="G19" s="43"/>
      <c r="H19" s="43"/>
      <c r="I19" s="43"/>
      <c r="J19" s="43"/>
      <c r="K19" s="43"/>
      <c r="L19" s="32"/>
      <c r="N19" s="2"/>
    </row>
    <row r="20" spans="1:14" ht="30" customHeight="1" x14ac:dyDescent="0.2">
      <c r="A20" s="35">
        <f t="shared" ca="1" si="2"/>
        <v>43593</v>
      </c>
      <c r="B20" s="38"/>
      <c r="C20" s="20"/>
      <c r="D20" s="38"/>
      <c r="E20" s="4"/>
      <c r="F20" s="41">
        <f t="shared" si="3"/>
        <v>0</v>
      </c>
      <c r="G20" s="43"/>
      <c r="H20" s="43"/>
      <c r="I20" s="43"/>
      <c r="J20" s="43"/>
      <c r="K20" s="43"/>
      <c r="L20" s="32"/>
      <c r="N20" s="2"/>
    </row>
    <row r="21" spans="1:14" ht="30" customHeight="1" x14ac:dyDescent="0.2">
      <c r="A21" s="35">
        <f t="shared" ca="1" si="2"/>
        <v>43594</v>
      </c>
      <c r="B21" s="38"/>
      <c r="C21" s="20"/>
      <c r="D21" s="38"/>
      <c r="E21" s="4"/>
      <c r="F21" s="41">
        <f t="shared" si="3"/>
        <v>0</v>
      </c>
      <c r="G21" s="43"/>
      <c r="H21" s="43"/>
      <c r="I21" s="43"/>
      <c r="J21" s="43"/>
      <c r="K21" s="43"/>
      <c r="L21" s="32"/>
      <c r="N21" s="2"/>
    </row>
    <row r="22" spans="1:14" ht="30" customHeight="1" x14ac:dyDescent="0.2">
      <c r="A22" s="35">
        <f t="shared" ca="1" si="2"/>
        <v>43595</v>
      </c>
      <c r="B22" s="38"/>
      <c r="C22" s="20"/>
      <c r="D22" s="38"/>
      <c r="E22" s="4"/>
      <c r="F22" s="41">
        <f t="shared" si="3"/>
        <v>0</v>
      </c>
      <c r="G22" s="43"/>
      <c r="H22" s="43"/>
      <c r="I22" s="43"/>
      <c r="J22" s="43"/>
      <c r="K22" s="43"/>
      <c r="L22" s="32"/>
      <c r="N22" s="2"/>
    </row>
    <row r="23" spans="1:14" ht="30" customHeight="1" x14ac:dyDescent="0.2">
      <c r="A23" s="35">
        <f t="shared" ca="1" si="2"/>
        <v>43596</v>
      </c>
      <c r="B23" s="38"/>
      <c r="C23" s="20"/>
      <c r="D23" s="38"/>
      <c r="E23" s="4"/>
      <c r="F23" s="41">
        <f t="shared" si="3"/>
        <v>0</v>
      </c>
      <c r="G23" s="43"/>
      <c r="H23" s="43"/>
      <c r="I23" s="43"/>
      <c r="J23" s="43"/>
      <c r="K23" s="43"/>
      <c r="L23" s="32"/>
      <c r="N23" s="2"/>
    </row>
    <row r="24" spans="1:14" ht="30" customHeight="1" x14ac:dyDescent="0.2">
      <c r="A24" s="36">
        <f t="shared" ca="1" si="2"/>
        <v>43597</v>
      </c>
      <c r="B24" s="39"/>
      <c r="C24" s="22"/>
      <c r="D24" s="39"/>
      <c r="E24" s="4"/>
      <c r="F24" s="41">
        <f t="shared" si="3"/>
        <v>0</v>
      </c>
      <c r="G24" s="44"/>
      <c r="H24" s="44"/>
      <c r="I24" s="44"/>
      <c r="J24" s="44"/>
      <c r="K24" s="44"/>
      <c r="L24" s="32"/>
      <c r="N24" s="2"/>
    </row>
    <row r="25" spans="1:14" ht="30" customHeight="1" x14ac:dyDescent="0.2">
      <c r="F25" s="10" t="s">
        <v>40</v>
      </c>
      <c r="G25" s="45">
        <f>SUM(G18:G24)</f>
        <v>0</v>
      </c>
      <c r="H25" s="45">
        <f>SUM(H18:H24)</f>
        <v>0</v>
      </c>
      <c r="I25" s="45">
        <f>SUM(I18:I24)</f>
        <v>0</v>
      </c>
      <c r="J25" s="45">
        <f>SUM(J18:J24)</f>
        <v>0</v>
      </c>
      <c r="K25" s="45">
        <f>SUM(K18:K24)</f>
        <v>0</v>
      </c>
    </row>
    <row r="26" spans="1:14" ht="30" customHeight="1" x14ac:dyDescent="0.2">
      <c r="E26"/>
      <c r="F26"/>
      <c r="G26"/>
      <c r="H26"/>
      <c r="I26"/>
      <c r="J26"/>
      <c r="K26"/>
    </row>
    <row r="27" spans="1:14" ht="15" customHeight="1" x14ac:dyDescent="0.2">
      <c r="E27"/>
      <c r="F27" t="s">
        <v>16</v>
      </c>
      <c r="G27" s="28" t="s">
        <v>21</v>
      </c>
      <c r="H27" s="28" t="s">
        <v>23</v>
      </c>
      <c r="I27" s="28" t="s">
        <v>25</v>
      </c>
      <c r="J27" s="28" t="s">
        <v>27</v>
      </c>
      <c r="K27" s="28" t="s">
        <v>29</v>
      </c>
    </row>
    <row r="28" spans="1:14" ht="30" customHeight="1" x14ac:dyDescent="0.2">
      <c r="A28" s="47"/>
      <c r="B28" s="47"/>
      <c r="C28" s="47"/>
      <c r="D28" s="21"/>
      <c r="E28" s="2"/>
      <c r="F28" s="29" t="s">
        <v>17</v>
      </c>
      <c r="G28" s="40">
        <v>15</v>
      </c>
      <c r="H28" s="40">
        <f>1.5*G28</f>
        <v>22.5</v>
      </c>
      <c r="I28" s="40">
        <v>15</v>
      </c>
      <c r="J28" s="40">
        <v>15</v>
      </c>
      <c r="K28" s="40">
        <v>15</v>
      </c>
      <c r="L28" s="32"/>
      <c r="M28" s="17" t="s">
        <v>34</v>
      </c>
      <c r="N28" s="2"/>
    </row>
    <row r="29" spans="1:14" ht="30" customHeight="1" x14ac:dyDescent="0.2">
      <c r="A29" s="48" t="s">
        <v>6</v>
      </c>
      <c r="B29" s="48"/>
      <c r="C29" s="48"/>
      <c r="D29" s="23" t="s">
        <v>14</v>
      </c>
      <c r="E29" s="2"/>
      <c r="F29" s="29" t="s">
        <v>18</v>
      </c>
      <c r="G29" s="30">
        <f>ROUND((G25+G15)*24*G28,2)</f>
        <v>480</v>
      </c>
      <c r="H29" s="30">
        <f>ROUND((H25+H15)*24*H28,2)</f>
        <v>52.5</v>
      </c>
      <c r="I29" s="30">
        <f>ROUND((I25+I15)*24*I28,2)</f>
        <v>120</v>
      </c>
      <c r="J29" s="30">
        <f>ROUND((J25+J15)*24*J28,2)</f>
        <v>0</v>
      </c>
      <c r="K29" s="30">
        <f>ROUND((K25+K15)*24*K28,2)</f>
        <v>0</v>
      </c>
      <c r="L29" s="32"/>
      <c r="N29" s="2"/>
    </row>
    <row r="30" spans="1:14" ht="30" customHeight="1" x14ac:dyDescent="0.2">
      <c r="A30" s="47"/>
      <c r="B30" s="47"/>
      <c r="C30" s="47"/>
      <c r="D30" s="21"/>
    </row>
    <row r="31" spans="1:14" ht="30" customHeight="1" x14ac:dyDescent="0.2">
      <c r="A31" s="48" t="s">
        <v>7</v>
      </c>
      <c r="B31" s="48"/>
      <c r="C31" s="48"/>
      <c r="D31" s="23" t="s">
        <v>14</v>
      </c>
      <c r="F31" s="55" t="s">
        <v>19</v>
      </c>
      <c r="G31" s="55"/>
      <c r="H31" s="55"/>
      <c r="I31" s="55"/>
      <c r="J31" s="46">
        <f>SUM(G29:K29)</f>
        <v>652.5</v>
      </c>
      <c r="K31" s="46"/>
    </row>
    <row r="33" spans="8:11" ht="30" customHeight="1" x14ac:dyDescent="0.2">
      <c r="H33"/>
      <c r="I33"/>
      <c r="J33"/>
      <c r="K33"/>
    </row>
  </sheetData>
  <mergeCells count="19">
    <mergeCell ref="F1:K1"/>
    <mergeCell ref="A1:E1"/>
    <mergeCell ref="A2:C2"/>
    <mergeCell ref="A3:C3"/>
    <mergeCell ref="A4:C4"/>
    <mergeCell ref="J31:K31"/>
    <mergeCell ref="A30:C30"/>
    <mergeCell ref="A31:C31"/>
    <mergeCell ref="G4:H4"/>
    <mergeCell ref="G2:K2"/>
    <mergeCell ref="G3:K3"/>
    <mergeCell ref="A28:C28"/>
    <mergeCell ref="A29:C29"/>
    <mergeCell ref="D2:F2"/>
    <mergeCell ref="D3:F3"/>
    <mergeCell ref="D4:F4"/>
    <mergeCell ref="A5:C5"/>
    <mergeCell ref="A15:D16"/>
    <mergeCell ref="F31:I31"/>
  </mergeCells>
  <dataValidations count="29">
    <dataValidation type="time" allowBlank="1" showInputMessage="1" showErrorMessage="1" errorTitle="Falsches Uhrzeitformat" error="Verwenden Sie das folgende Format, um die Zeit einzugeben: 12:00 h" sqref="D8:D14 B8:B14 D18:D24 B18:B24" xr:uid="{00000000-0002-0000-0000-000000000000}">
      <formula1>0</formula1>
      <formula2>0.999988425925926</formula2>
    </dataValidation>
    <dataValidation allowBlank="1" showInputMessage="1" showErrorMessage="1" promptTitle="Eingeben von Zeiten" prompt="Geben Sie die Stunden und Minuten im Format H:MM ein, also z. B. 8:30 für 8 Stunden und 30 Minuten, oder 0:15 für 15 Minuten._x000a__x000a_[Löschen Sie diese Meldung, indem Sie die Datenüberprüfung aus diesen Zellen entfernen]" sqref="G8:K14" xr:uid="{00000000-0002-0000-0000-000001000000}"/>
    <dataValidation allowBlank="1" showInputMessage="1" showErrorMessage="1" prompt="Erstellen Sie auf diesem Arbeitsblatt eine wöchentliche Arbeitszeittabelle._x000a_Der Titel dieses Arbeitsblatts steht in dieser Zelle._x000a_Geben Sie Ihren Firmennamen in Zelle F1 ein." sqref="A1:E1" xr:uid="{209DF43E-35F6-421D-89BA-A32592A98355}"/>
    <dataValidation allowBlank="1" showInputMessage="1" showErrorMessage="1" prompt="Geben Sie die Firmenadresse in Zelle A2 und den Namen des Mitarbeiters in Zelle G2 ein." sqref="A2:C2" xr:uid="{8533365D-6632-488B-9ABB-0D34FE9FA5F8}"/>
    <dataValidation allowBlank="1" showInputMessage="1" showErrorMessage="1" prompt="Geben Sie die Fortsetzung der Firmenadresse in Zelle A3 und den Namen des Vorgesetzten in Zelle G3 ein." sqref="A3:C3" xr:uid="{C394AF93-2218-4547-B7D9-8266437EE70B}"/>
    <dataValidation allowBlank="1" showInputMessage="1" showErrorMessage="1" prompt="Geben Sie Postleitzahl, Stadt und Bundesland der Firma in Zelle A4 und das Anfangsdatum der Woche für diese Arbeitszeittabelle in Zelle G4 ein." sqref="A4:C4" xr:uid="{CD3E976F-D44F-426D-B003-9E6627088530}"/>
    <dataValidation allowBlank="1" showInputMessage="1" showErrorMessage="1" prompt="Geben Sie die Firmentelefonnummer in Zelle A5 ein._x000a_Die nächste Anweisung finden Sie in Zelle A7." sqref="A5:C5" xr:uid="{6AADA1E4-5E54-4100-8860-01B46C67C95A}"/>
    <dataValidation allowBlank="1" showInputMessage="1" showErrorMessage="1" prompt="Zwei Tabellen zum Nachverfolgen Ihrer Zeit beginnen in Zelle A7 und F7. Spalte E ist leer. Spalte F berechnet die Gesamtzeit basierend auf Arbeitsstunden, Pausen und Abwesenheit. Die Zellen A7 bis K7 enthalten die Tabellenüberschriften." sqref="A7" xr:uid="{2B0F83E1-16A3-40EB-8AD5-C95A59AB06FE}"/>
    <dataValidation allowBlank="1" showInputMessage="1" showErrorMessage="1" prompt="Der Wochentag steht in A8. Geben Sie Arbeitsstunden, Pausen und Abwesenheiten von B8 bis D8 ein. Geben Sie in G8 bis K8 reguläre Stunden, Überstunden, Krankheitstage, Urlaub und Feiertage ein. Die Gesamtstunden werden automatisch in F8 berechnet." sqref="A8" xr:uid="{8106E904-5983-455C-8B7D-DC4E9470B2B6}"/>
    <dataValidation allowBlank="1" showInputMessage="1" showErrorMessage="1" prompt="Der Wochentag steht in A9. Geben Sie Arbeitsstunden, Pausen und Abwesenheiten von B9 bis D9 ein. Geben Sie in G9 bis K9 reguläre Stunden, Überstunden, Krankheitstage, Urlaub und Feiertage ein. Die Gesamtstunden werden automatisch in F9 berechnet." sqref="A9" xr:uid="{2E2EB2F9-B06D-4D72-8860-6190F1B982B9}"/>
    <dataValidation allowBlank="1" showInputMessage="1" showErrorMessage="1" prompt="Der Wochentag steht in A10. Geben Sie Arbeitsstunden, Pausen und Abwesenheiten von B10 bis D10 ein. Geben Sie in G10 bis K10 reguläre Stunden, Überstunden, Krankheitstage, Urlaub und Feiertage ein. Die Gesamtstunden werden automatisch in F10 berechnet." sqref="A10" xr:uid="{901F4335-440A-413E-9EA7-24F47C54175C}"/>
    <dataValidation allowBlank="1" showInputMessage="1" showErrorMessage="1" prompt="Der Wochentag steht in A11. Geben Sie Arbeitsstunden, Pausen und Abwesenheiten von B11 bis D11 ein. Geben Sie in G11 bis K11 reguläre Stunden, Überstunden, Krankheitstage, Urlaub und Feiertage ein. Die Gesamtstunden werden automatisch in F11 berechnet." sqref="A11" xr:uid="{84C16AF0-4B20-4F9E-96F2-0C54387AC211}"/>
    <dataValidation allowBlank="1" showInputMessage="1" showErrorMessage="1" prompt="Der Wochentag steht in A12. Geben Sie Arbeitsstunden, Pausen und Abwesenheiten von B12 bis D12 ein. Geben Sie in G12 bis K12 reguläre Stunden, Überstunden, Krankheitstage, Urlaub und Feiertage ein. Die Gesamtstunden werden automatisch in F12 berechnet." sqref="A12" xr:uid="{EA39524C-7850-4458-AE8D-4397192EACF3}"/>
    <dataValidation allowBlank="1" showInputMessage="1" showErrorMessage="1" prompt="Der Wochentag steht in A13. Geben Sie Arbeitsstunden, Pausen und Abwesenheiten von B13 bis D13 ein. Geben Sie in G13 bis K13 reguläre Stunden, Überstunden, Krankheitstage, Urlaub und Feiertage ein. Die Gesamtstunden werden automatisch in F13 berechnet." sqref="A13" xr:uid="{1CC8F4A5-414B-4B79-97E8-1EAD633DF10D}"/>
    <dataValidation allowBlank="1" showInputMessage="1" showErrorMessage="1" prompt="Der Wochentag steht in A14. Geben Sie Arbeitsstunden, Pausen und Abwesenheiten von B14 bis D14 ein. Geben Sie in G14 bis K14 reguläre Stunden, Überstunden, Krankheitstage, Urlaub und Feiertage ein. Die Gesamtstunden werden automatisch in F14 berechnet." sqref="A14" xr:uid="{78E5E6A0-838C-4DE7-B44B-1B433EAB59AD}"/>
    <dataValidation allowBlank="1" showInputMessage="1" showErrorMessage="1" prompt="2 Tab. für eine 2. Woche beginnt in A17 + F17. E ist leer. In F in der 2. Woche wird die Gesamtzeit bas. auf Arbeitsstunden, Pausen und Abwesenheiten berechnet. A17 bis K17 haben Tabellenüberschriften. Blenden Sie die 2. Woche aus, um 1 Woche anzuzeigen." sqref="A17" xr:uid="{A59E7A9D-47DA-451E-9272-54A5A4D1B7EC}"/>
    <dataValidation allowBlank="1" showInputMessage="1" showErrorMessage="1" prompt="Der Wochentag steht in A18. Geben Sie Arbeitsstunden, Pausen und Abwesenheiten von B18 bis D18 ein. Geben Sie in G18 bis K18 reguläre Stunden, Überstunden, Krankheitstage, Urlaub und Feiertage ein. Die Gesamtstunden werden automatisch in F18 berechnet." sqref="A18" xr:uid="{E2E93BD3-480F-4746-A4FB-4854610BE261}"/>
    <dataValidation allowBlank="1" showInputMessage="1" showErrorMessage="1" prompt="Der Wochentag steht in A19. Geben Sie Arbeitsstunden, Pausen und Abwesenheiten von B19 bis D19 ein. Geben Sie in G19 bis K19 reguläre Stunden, Überstunden, Krankheitstage, Urlaub und Feiertage ein. Die Gesamtstunden werden automatisch in F19 berechnet." sqref="A19" xr:uid="{7478044C-48B4-488F-A2C7-46618ED1962E}"/>
    <dataValidation allowBlank="1" showInputMessage="1" showErrorMessage="1" prompt="Der Wochentag steht in A20. Geben Sie Arbeitsstunden, Pausen und Abwesenheiten von B20 bis D20 ein. Geben Sie in G20 bis K20 reguläre Stunden, Überstunden, Krankheitstage, Urlaub und Feiertage ein. Die Gesamtstunden werden automatisch in F20 berechnet." sqref="A20" xr:uid="{9F4F8A71-F4E7-40BF-8C94-F0E7ADC400A7}"/>
    <dataValidation allowBlank="1" showInputMessage="1" showErrorMessage="1" prompt="Der Wochentag steht in A21. Geben Sie Arbeitsstunden, Pausen und Abwesenheiten von B21 bis D21 ein. Geben Sie in G21 bis K21 reguläre Stunden, Überstunden, Krankheitstage, Urlaub und Feiertage ein. Die Gesamtstunden werden automatisch in F21 berechnet." sqref="A21" xr:uid="{63CA1A46-3015-473D-BF67-79294A76E218}"/>
    <dataValidation allowBlank="1" showInputMessage="1" showErrorMessage="1" prompt="Der Wochentag steht in A22. Geben Sie Arbeitsstunden, Pausen und Abwesenheiten von B22 bis D22 ein. Geben Sie in G22 bis K22 reguläre Stunden, Überstunden, Krankheitstage, Urlaub und Feiertage ein. Die Gesamtstunden werden automatisch in F22 berechnet." sqref="A22" xr:uid="{18C70986-46F1-4A33-9652-2377BDB32496}"/>
    <dataValidation allowBlank="1" showInputMessage="1" showErrorMessage="1" prompt="Der Wochentag steht in A23. Geben Sie Arbeitsstunden, Pausen und Abwesenheiten von B23bis D23 ein. Geben Sie in G23 bis K23 reguläre Stunden, Überstunden, Krankheitstage, Urlaub und Feiertage ein. Die Gesamtstunden werden automatisch in F23 berechnet." sqref="A23" xr:uid="{5D8D859E-959F-4559-B9E1-064848ADD7B2}"/>
    <dataValidation allowBlank="1" showInputMessage="1" showErrorMessage="1" prompt="Der Wochentag steht in A24. Geben Sie Arbeitsstunden, Pausen und Abwesenheiten von B24 bis D24 ein. Geben Sie in G24 bis K24 reguläre Stunden, Überstunden, Krankheitstage, Urlaub und Feiertage ein. Die Gesamtstunden werden automatisch in F24 berechnet." sqref="A24" xr:uid="{088CF8DE-4667-44B9-871A-D9023D7E84F8}"/>
    <dataValidation allowBlank="1" showInputMessage="1" showErrorMessage="1" prompt="Die Wochensummen der Stunden für reguläre Arbeit, Überstunden, Krankheit, Feiertage und Urlaub werden in den Zellen G25 bis K25 automatisch berechnet._x000a_In A27 erhalten Sie die nächste Anweisung._x000a_" sqref="A25" xr:uid="{35073376-6CF4-489A-9D9A-2800AA777C42}"/>
    <dataValidation allowBlank="1" showInputMessage="1" showErrorMessage="1" prompt="Die Beschriftungen für reguläre Arbeit, Überstunden, Krankheit, Feiertage und Urlaub stehen in den Zellen G27 bis K27. Geben Sie den Stundensatz für diese Überschriften in den Zellen G28 bis K28 ein." sqref="A27" xr:uid="{C8901482-2C0C-4C84-8CB0-F7430774459E}"/>
    <dataValidation allowBlank="1" showInputMessage="1" showErrorMessage="1" prompt="Geben Sie die Unterschrift des Mitarbeiters in A28, gefolgt vom Datum in D28 ein._x000a_Geben Sie den Stundensatz in den Zellen G28 bis K28 ein._x000a_Löschen Sie die Zeilen für Stundensatz und Entlohnung, wenn Sie sie nicht benötigen." sqref="A28:C28" xr:uid="{65C92C51-5D87-436A-8E2D-A659C225E0BB}"/>
    <dataValidation allowBlank="1" showInputMessage="1" showErrorMessage="1" prompt="Die Unterschrift des Mitarbeiters steht in A29, das Datum in D29. _x000a_Die Gesamtbezahlung wird automatisch für reguläre Arbeit, Überstunden, Krankheit, Feiertage und Urlaub in den Zellen G29 bis K29 berechnet._x000a_Die Gesamtbezahlung ist in J31." sqref="A29:C29" xr:uid="{3525AD42-C283-4F61-8893-FFD810D39801}"/>
    <dataValidation allowBlank="1" showInputMessage="1" showErrorMessage="1" prompt="Geben Sie die Unterschrift des Vorgesetzten in Zelle A30 ein, gefolgt vom Datum in Zelle D30." sqref="A30:C30" xr:uid="{B928BA84-BA99-439C-B3AB-C9AE2575F06B}"/>
    <dataValidation allowBlank="1" showInputMessage="1" showErrorMessage="1" prompt="Die Beschriftung für die Unterschrift des Vorgesetzten befindet sich in A31, und die Beschriftung für das Datum in D31.Die Gesamtbezahlung ist in J31._x000a_" sqref="A31:C31" xr:uid="{A223803B-8AA3-4759-8FBA-E431F242C98E}"/>
  </dataValidations>
  <hyperlinks>
    <hyperlink ref="M3" r:id="rId1" xr:uid="{00000000-0004-0000-0000-000000000000}"/>
    <hyperlink ref="M2" r:id="rId2" xr:uid="{00000000-0004-0000-0000-000001000000}"/>
  </hyperlinks>
  <printOptions horizontalCentered="1"/>
  <pageMargins left="0.7" right="0.7" top="0.75" bottom="0.75" header="0.3" footer="0.3"/>
  <pageSetup paperSize="9" scale="94" fitToHeight="0" orientation="portrait" r:id="rId3"/>
  <headerFooter differentFirst="1" alignWithMargins="0">
    <oddFooter>Page &amp;P of &amp;N</oddFooter>
  </headerFooter>
  <ignoredErrors>
    <ignoredError sqref="G28:K28 A8 A18" calculatedColumn="1"/>
  </ignoredErrors>
  <drawing r:id="rId4"/>
  <tableParts count="5">
    <tablePart r:id="rId5"/>
    <tablePart r:id="rId6"/>
    <tablePart r:id="rId7"/>
    <tablePart r:id="rId8"/>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pageSetUpPr fitToPage="1"/>
  </sheetPr>
  <dimension ref="A1:B8"/>
  <sheetViews>
    <sheetView showGridLines="0" workbookViewId="0"/>
  </sheetViews>
  <sheetFormatPr defaultColWidth="9.140625" defaultRowHeight="12.75" x14ac:dyDescent="0.2"/>
  <cols>
    <col min="1" max="1" width="78.7109375" style="12" customWidth="1"/>
    <col min="2" max="16384" width="9.140625" style="3"/>
  </cols>
  <sheetData>
    <row r="1" spans="1:2" ht="46.5" customHeight="1" x14ac:dyDescent="0.2"/>
    <row r="2" spans="1:2" s="14" customFormat="1" ht="15.75" x14ac:dyDescent="0.25">
      <c r="A2" s="33" t="s">
        <v>30</v>
      </c>
      <c r="B2" s="18"/>
    </row>
    <row r="3" spans="1:2" s="26" customFormat="1" ht="27" customHeight="1" x14ac:dyDescent="0.2">
      <c r="A3" s="25" t="s">
        <v>31</v>
      </c>
      <c r="B3" s="25"/>
    </row>
    <row r="4" spans="1:2" s="26" customFormat="1" ht="26.25" customHeight="1" x14ac:dyDescent="0.4">
      <c r="A4" s="24" t="s">
        <v>35</v>
      </c>
      <c r="B4" s="25"/>
    </row>
    <row r="5" spans="1:2" s="26" customFormat="1" ht="225.75" customHeight="1" x14ac:dyDescent="0.2">
      <c r="A5" s="27" t="s">
        <v>36</v>
      </c>
      <c r="B5" s="25"/>
    </row>
    <row r="6" spans="1:2" s="13" customFormat="1" ht="26.25" customHeight="1" x14ac:dyDescent="0.4">
      <c r="A6" s="24" t="s">
        <v>37</v>
      </c>
    </row>
    <row r="7" spans="1:2" ht="109.5" customHeight="1" x14ac:dyDescent="0.2">
      <c r="A7" s="11" t="s">
        <v>38</v>
      </c>
    </row>
    <row r="8" spans="1:2" ht="90" x14ac:dyDescent="0.2">
      <c r="A8" s="11" t="s">
        <v>39</v>
      </c>
    </row>
  </sheetData>
  <hyperlinks>
    <hyperlink ref="A3" r:id="rId1" xr:uid="{00000000-0004-0000-0100-000000000000}"/>
    <hyperlink ref="A2" r:id="rId2" xr:uid="{00000000-0004-0000-0100-000001000000}"/>
  </hyperlinks>
  <printOptions horizontalCentered="1"/>
  <pageMargins left="0.7" right="0.7" top="0.75" bottom="0.75" header="0.3" footer="0.3"/>
  <pageSetup paperSize="9" orientation="portrait" horizontalDpi="1200" verticalDpi="1200" r:id="rId3"/>
  <headerFooter differentFirst="1">
    <oddFooter>Page &amp;P of &amp;N</oddFoot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F32AB7-6B53-4632-B30C-037E4F0B2D1B}">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F8B6812A-6F1E-458F-8CFB-6F6375419A01}">
  <ds:schemaRefs>
    <ds:schemaRef ds:uri="http://schemas.microsoft.com/sharepoint/v3/contenttype/forms"/>
  </ds:schemaRefs>
</ds:datastoreItem>
</file>

<file path=customXml/itemProps3.xml><?xml version="1.0" encoding="utf-8"?>
<ds:datastoreItem xmlns:ds="http://schemas.openxmlformats.org/officeDocument/2006/customXml" ds:itemID="{3EFB1862-CE1A-4205-97D2-E48EF82FC1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Arbeitszeittabelle</vt:lpstr>
      <vt:lpstr>Info</vt:lpstr>
      <vt:lpstr>Arbeitszeittabelle!Print_Area</vt:lpstr>
      <vt:lpstr>Woche_Anfang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Ziv Yang</cp:lastModifiedBy>
  <cp:revision/>
  <dcterms:created xsi:type="dcterms:W3CDTF">2018-05-23T01:09:31Z</dcterms:created>
  <dcterms:modified xsi:type="dcterms:W3CDTF">2019-04-29T10:07:37Z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