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/>
  <workbookPr filterPrivacy="1" codeName="ThisWorkbook"/>
  <xr:revisionPtr revIDLastSave="27" documentId="13_ncr:1_{EDC6F683-16DD-41C0-B446-1B26A87F552B}" xr6:coauthVersionLast="43" xr6:coauthVersionMax="43" xr10:uidLastSave="{8A033ACC-2CC2-4A3C-85C8-48B3BC53897E}"/>
  <bookViews>
    <workbookView xWindow="-120" yWindow="-120" windowWidth="28980" windowHeight="16215" xr2:uid="{00000000-000D-0000-FFFF-FFFF00000000}"/>
  </bookViews>
  <sheets>
    <sheet name="Presupuesto" sheetId="1" r:id="rId1"/>
  </sheets>
  <definedNames>
    <definedName name="Tax_Rate">Presupuesto!$F$23</definedName>
    <definedName name="_xlnm.Print_Titles" localSheetId="0">Presupuesto!$15:$15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" i="1"/>
  <c r="F6" i="1" s="1"/>
  <c r="F22" i="1" l="1"/>
  <c r="F24" i="1"/>
  <c r="F26" i="1" s="1"/>
</calcChain>
</file>

<file path=xl/sharedStrings.xml><?xml version="1.0" encoding="utf-8"?>
<sst xmlns="http://schemas.openxmlformats.org/spreadsheetml/2006/main" count="38" uniqueCount="38">
  <si>
    <t>Dirección de la compañía</t>
  </si>
  <si>
    <t>Calle, ciudad, provincia, código postal</t>
  </si>
  <si>
    <t>Presupuesto para</t>
  </si>
  <si>
    <t>Nombre del cliente</t>
  </si>
  <si>
    <t>Nombre de la compañía</t>
  </si>
  <si>
    <t>Calle, ciudad, estado o provincia, código postal</t>
  </si>
  <si>
    <t>Número de teléfono, número de fax</t>
  </si>
  <si>
    <t>Comentarios o instrucciones especiales:</t>
  </si>
  <si>
    <t>Ninguna</t>
  </si>
  <si>
    <t>Vendedor</t>
  </si>
  <si>
    <t>Cantidad</t>
  </si>
  <si>
    <t xml:space="preserve">Si tiene alguna duda sobre este presupuesto, póngase en contacto con: </t>
  </si>
  <si>
    <t>Escriba los detalles de contacto</t>
  </si>
  <si>
    <t>Gracias por su confianza.</t>
  </si>
  <si>
    <t>Número de orden de Número</t>
  </si>
  <si>
    <t>Descripción</t>
  </si>
  <si>
    <t>Artículo 1</t>
  </si>
  <si>
    <t>Fecha de envío</t>
  </si>
  <si>
    <t>Precio por unidad</t>
  </si>
  <si>
    <t>Fecha</t>
  </si>
  <si>
    <t>N.º de presupuesto</t>
  </si>
  <si>
    <t>Id. del cliente</t>
  </si>
  <si>
    <t>Presupuesto válido hasta:</t>
  </si>
  <si>
    <t>Autor:</t>
  </si>
  <si>
    <t>PUERTO DE Punto</t>
  </si>
  <si>
    <t>¿Se le aplican impuestos?</t>
  </si>
  <si>
    <t>Sí</t>
  </si>
  <si>
    <t>Subtotal</t>
  </si>
  <si>
    <t>Tasa impositiva</t>
  </si>
  <si>
    <t>Impuesto sobre las ventas</t>
  </si>
  <si>
    <t>Otros</t>
  </si>
  <si>
    <t>TOTAL</t>
  </si>
  <si>
    <t>ABC123</t>
  </si>
  <si>
    <t>Nombre</t>
  </si>
  <si>
    <t>Condiciones</t>
  </si>
  <si>
    <t>Pago a la recepción</t>
  </si>
  <si>
    <t>Importe</t>
  </si>
  <si>
    <t>Teléfono: Escriba aquí su número de teléfono y fax: Escriba el número de 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</si>
</sst>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70" formatCode="#,##0_ ;\-#,##0\ "/>
  </numFmts>
  <fonts count="26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b/>
      <sz val="11"/>
      <color theme="5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2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3"/>
      </left>
      <right style="thin">
        <color theme="3"/>
      </right>
      <top style="thin">
        <color theme="5" tint="0.79998168889431442"/>
      </top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7" applyNumberFormat="0" applyAlignment="0" applyProtection="0"/>
    <xf numFmtId="0" fontId="18" fillId="7" borderId="8" applyNumberFormat="0" applyAlignment="0" applyProtection="0"/>
    <xf numFmtId="0" fontId="19" fillId="7" borderId="7" applyNumberFormat="0" applyAlignment="0" applyProtection="0"/>
    <xf numFmtId="0" fontId="20" fillId="0" borderId="9" applyNumberFormat="0" applyFill="0" applyAlignment="0" applyProtection="0"/>
    <xf numFmtId="0" fontId="21" fillId="8" borderId="10" applyNumberFormat="0" applyAlignment="0" applyProtection="0"/>
    <xf numFmtId="0" fontId="22" fillId="0" borderId="0" applyNumberFormat="0" applyFill="0" applyBorder="0" applyAlignment="0" applyProtection="0"/>
    <xf numFmtId="0" fontId="9" fillId="9" borderId="1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5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10" fontId="2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horizontal="right" vertical="center" indent="1"/>
    </xf>
    <xf numFmtId="0" fontId="5" fillId="0" borderId="0" xfId="0" applyFont="1"/>
    <xf numFmtId="0" fontId="5" fillId="0" borderId="0" xfId="0" applyFont="1" applyAlignment="1">
      <alignment vertical="top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14" fontId="2" fillId="0" borderId="0" xfId="0" applyNumberFormat="1" applyFont="1" applyAlignment="1">
      <alignment horizontal="left" vertical="center" indent="1"/>
    </xf>
    <xf numFmtId="44" fontId="2" fillId="0" borderId="0" xfId="0" applyNumberFormat="1" applyFont="1" applyAlignment="1">
      <alignment horizontal="left" vertical="center" wrapText="1" indent="1"/>
    </xf>
    <xf numFmtId="44" fontId="2" fillId="0" borderId="0" xfId="0" applyNumberFormat="1" applyFont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44" fontId="6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 indent="1"/>
    </xf>
    <xf numFmtId="0" fontId="0" fillId="0" borderId="0" xfId="0" applyBorder="1" applyAlignment="1">
      <alignment horizontal="left" vertical="center" wrapText="1" indent="1"/>
    </xf>
    <xf numFmtId="170" fontId="2" fillId="0" borderId="0" xfId="1" applyFont="1" applyAlignment="1">
      <alignment horizontal="center" vertical="center"/>
    </xf>
  </cellXfs>
  <cellStyles count="47">
    <cellStyle name="20% - Énfasis1" xfId="24" builtinId="30" customBuiltin="1"/>
    <cellStyle name="20% - Énfasis2" xfId="28" builtinId="34" customBuiltin="1"/>
    <cellStyle name="20% - Énfasis3" xfId="32" builtinId="38" customBuiltin="1"/>
    <cellStyle name="20% - Énfasis4" xfId="36" builtinId="42" customBuiltin="1"/>
    <cellStyle name="20% - Énfasis5" xfId="40" builtinId="46" customBuiltin="1"/>
    <cellStyle name="20% - Énfasis6" xfId="44" builtinId="50" customBuiltin="1"/>
    <cellStyle name="40% - Énfasis1" xfId="25" builtinId="31" customBuiltin="1"/>
    <cellStyle name="40% - Énfasis2" xfId="29" builtinId="35" customBuiltin="1"/>
    <cellStyle name="40% - Énfasis3" xfId="33" builtinId="39" customBuiltin="1"/>
    <cellStyle name="40% - Énfasis4" xfId="37" builtinId="43" customBuiltin="1"/>
    <cellStyle name="40% - Énfasis5" xfId="41" builtinId="47" customBuiltin="1"/>
    <cellStyle name="40% - Énfasis6" xfId="45" builtinId="51" customBuiltin="1"/>
    <cellStyle name="60% - Énfasis1" xfId="26" builtinId="32" customBuiltin="1"/>
    <cellStyle name="60% - Énfasis2" xfId="30" builtinId="36" customBuiltin="1"/>
    <cellStyle name="60% - Énfasis3" xfId="34" builtinId="40" customBuiltin="1"/>
    <cellStyle name="60% - Énfasis4" xfId="38" builtinId="44" customBuiltin="1"/>
    <cellStyle name="60% - Énfasis5" xfId="42" builtinId="48" customBuiltin="1"/>
    <cellStyle name="60% - Énfasis6" xfId="46" builtinId="52" customBuiltin="1"/>
    <cellStyle name="Bueno" xfId="11" builtinId="26" customBuiltin="1"/>
    <cellStyle name="Cálculo" xfId="16" builtinId="22" customBuiltin="1"/>
    <cellStyle name="Celda de comprobación" xfId="18" builtinId="23" customBuiltin="1"/>
    <cellStyle name="Celda vinculada" xfId="17" builtinId="24" customBuiltin="1"/>
    <cellStyle name="Encabezado 1" xfId="7" builtinId="16" customBuiltin="1"/>
    <cellStyle name="Encabezado 4" xfId="10" builtinId="19" customBuiltin="1"/>
    <cellStyle name="Énfasis1" xfId="23" builtinId="29" customBuiltin="1"/>
    <cellStyle name="Énfasis2" xfId="27" builtinId="33" customBuiltin="1"/>
    <cellStyle name="Énfasis3" xfId="31" builtinId="37" customBuiltin="1"/>
    <cellStyle name="Énfasis4" xfId="35" builtinId="41" customBuiltin="1"/>
    <cellStyle name="Énfasis5" xfId="39" builtinId="45" customBuiltin="1"/>
    <cellStyle name="Énfasis6" xfId="43" builtinId="49" customBuiltin="1"/>
    <cellStyle name="Entrada" xfId="14" builtinId="20" customBuiltin="1"/>
    <cellStyle name="Incorrecto" xfId="12" builtinId="27" customBuiltin="1"/>
    <cellStyle name="Millares" xfId="1" builtinId="3" customBuiltin="1"/>
    <cellStyle name="Millares [0]" xfId="2" builtinId="6" customBuiltin="1"/>
    <cellStyle name="Moneda" xfId="3" builtinId="4" customBuiltin="1"/>
    <cellStyle name="Moneda [0]" xfId="4" builtinId="7" customBuiltin="1"/>
    <cellStyle name="Neutral" xfId="13" builtinId="28" customBuiltin="1"/>
    <cellStyle name="Normal" xfId="0" builtinId="0" customBuiltin="1"/>
    <cellStyle name="Notas" xfId="20" builtinId="10" customBuiltin="1"/>
    <cellStyle name="Porcentaje" xfId="5" builtinId="5" customBuiltin="1"/>
    <cellStyle name="Salida" xfId="15" builtinId="21" customBuiltin="1"/>
    <cellStyle name="Texto de advertencia" xfId="19" builtinId="11" customBuiltin="1"/>
    <cellStyle name="Texto explicativo" xfId="21" builtinId="53" customBuiltin="1"/>
    <cellStyle name="Título" xfId="6" builtinId="15" customBuiltin="1"/>
    <cellStyle name="Título 2" xfId="8" builtinId="17" customBuiltin="1"/>
    <cellStyle name="Título 3" xfId="9" builtinId="18" customBuiltin="1"/>
    <cellStyle name="Total" xfId="22" builtinId="25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* #,##0.00\ &quot;€&quot;_-;\-* #,##0.00\ &quot;€&quot;_-;_-* &quot;-&quot;??\ &quot;€&quot;_-;_-@_-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34" formatCode="_-* #,##0.00\ &quot;€&quot;_-;\-* #,##0.00\ &quot;€&quot;_-;_-* &quot;-&quot;??\ &quot;€&quot;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9" formatCode="dd/mm/yyyy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la de la empresa" pivot="0" count="3" xr9:uid="{00000000-0011-0000-FFFF-FFFF00000000}">
      <tableStyleElement type="wholeTable" dxfId="16"/>
      <tableStyleElement type="headerRow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6</xdr:col>
      <xdr:colOff>9525</xdr:colOff>
      <xdr:row>1</xdr:row>
      <xdr:rowOff>2688</xdr:rowOff>
    </xdr:to>
    <xdr:pic>
      <xdr:nvPicPr>
        <xdr:cNvPr id="3" name="Imagen 2" descr="Banner abstracto" title="Banne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52400"/>
          <a:ext cx="7600951" cy="1298088"/>
        </a:xfrm>
        <a:prstGeom prst="rect">
          <a:avLst/>
        </a:prstGeom>
      </xdr:spPr>
    </xdr:pic>
    <xdr:clientData/>
  </xdr:twoCellAnchor>
  <xdr:twoCellAnchor>
    <xdr:from>
      <xdr:col>4</xdr:col>
      <xdr:colOff>366507</xdr:colOff>
      <xdr:row>0</xdr:row>
      <xdr:rowOff>266700</xdr:rowOff>
    </xdr:from>
    <xdr:to>
      <xdr:col>5</xdr:col>
      <xdr:colOff>1095375</xdr:colOff>
      <xdr:row>0</xdr:row>
      <xdr:rowOff>1143000</xdr:rowOff>
    </xdr:to>
    <xdr:sp macro="" textlink="">
      <xdr:nvSpPr>
        <xdr:cNvPr id="2" name="Cuadro de texto 1" descr="Presupuesto" title="Titl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95707" y="266700"/>
          <a:ext cx="1938543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0"/>
          <a:r>
            <a:rPr lang="es" sz="2800">
              <a:solidFill>
                <a:schemeClr val="accent4"/>
              </a:solidFill>
              <a:latin typeface="Franklin Gothic Book" panose="020B0503020102020204" pitchFamily="34" charset="0"/>
            </a:rPr>
            <a:t>Presupuesto:</a:t>
          </a:r>
        </a:p>
      </xdr:txBody>
    </xdr:sp>
    <xdr:clientData/>
  </xdr:twoCellAnchor>
  <xdr:twoCellAnchor>
    <xdr:from>
      <xdr:col>1</xdr:col>
      <xdr:colOff>0</xdr:colOff>
      <xdr:row>0</xdr:row>
      <xdr:rowOff>695827</xdr:rowOff>
    </xdr:from>
    <xdr:to>
      <xdr:col>3</xdr:col>
      <xdr:colOff>304800</xdr:colOff>
      <xdr:row>1</xdr:row>
      <xdr:rowOff>0</xdr:rowOff>
    </xdr:to>
    <xdr:sp macro="" textlink="">
      <xdr:nvSpPr>
        <xdr:cNvPr id="8" name="Cuadro de texto 2" descr="Nombre y eslogan de la empresa" title="Titl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400" y="695827"/>
          <a:ext cx="3971925" cy="751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es" sz="1800" baseline="0">
              <a:solidFill>
                <a:schemeClr val="bg1"/>
              </a:solidFill>
              <a:latin typeface="+mj-lt"/>
            </a:rPr>
            <a:t>Nombre de la compañía</a:t>
          </a:r>
        </a:p>
        <a:p>
          <a:pPr algn="l" rtl="0"/>
          <a:r>
            <a:rPr lang="es" sz="1000" baseline="0">
              <a:solidFill>
                <a:schemeClr val="bg1"/>
              </a:solidFill>
              <a:latin typeface="+mn-lt"/>
            </a:rPr>
            <a:t>Eslogan de la empresa</a:t>
          </a:r>
          <a:endParaRPr lang="en-US" sz="1000">
            <a:solidFill>
              <a:schemeClr val="bg1"/>
            </a:solidFill>
            <a:latin typeface="+mn-lt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alesperson_Table" displayName="Salesperson_Table" ref="B12:F13" totalsRowShown="0" headerRowDxfId="13" dataDxfId="12">
  <tableColumns count="5">
    <tableColumn id="1" xr3:uid="{00000000-0010-0000-0000-000001000000}" name="Vendedor" dataDxfId="11"/>
    <tableColumn id="2" xr3:uid="{00000000-0010-0000-0000-000002000000}" name="Número de orden de Número" dataDxfId="10"/>
    <tableColumn id="3" xr3:uid="{00000000-0010-0000-0000-000003000000}" name="Fecha de envío" dataDxfId="7"/>
    <tableColumn id="4" xr3:uid="{00000000-0010-0000-0000-000004000000}" name="PUERTO DE Punto" dataDxfId="9"/>
    <tableColumn id="5" xr3:uid="{00000000-0010-0000-0000-000005000000}" name="Condiciones" dataDxfId="8"/>
  </tableColumns>
  <tableStyleInfo name="Tabla de la empres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aleItems_Table" displayName="SaleItems_Table" ref="B15:F20" totalsRowShown="0" headerRowDxfId="6" dataDxfId="5">
  <tableColumns count="5">
    <tableColumn id="1" xr3:uid="{00000000-0010-0000-0100-000001000000}" name="Cantidad" dataDxfId="4" dataCellStyle="Millares"/>
    <tableColumn id="2" xr3:uid="{00000000-0010-0000-0100-000002000000}" name="Descripción" dataDxfId="3"/>
    <tableColumn id="3" xr3:uid="{00000000-0010-0000-0100-000003000000}" name="Precio por unidad" dataDxfId="2"/>
    <tableColumn id="4" xr3:uid="{00000000-0010-0000-0100-000004000000}" name="¿Se le aplican impuestos?" dataDxfId="1"/>
    <tableColumn id="5" xr3:uid="{00000000-0010-0000-0100-000005000000}" name="Importe" dataDxfId="0">
      <calculatedColumnFormula>IFERROR(IF(OR(SaleItems_Table[[#This Row],[Cantidad]]="",SaleItems_Table[[#This Row],[Precio por unidad]]=""),"",SaleItems_Table[[#This Row],[Cantidad]]*SaleItems_Table[[#This Row],[Precio por unidad]]),"")</calculatedColumnFormula>
    </tableColumn>
  </tableColumns>
  <tableStyleInfo name="Tabla de la empresa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F30"/>
  <sheetViews>
    <sheetView showGridLines="0" tabSelected="1" zoomScaleNormal="100" workbookViewId="0"/>
  </sheetViews>
  <sheetFormatPr baseColWidth="10" defaultColWidth="8.77734375" defaultRowHeight="26.1" customHeight="1" x14ac:dyDescent="0.25"/>
  <cols>
    <col min="1" max="1" width="1.77734375" style="1" customWidth="1"/>
    <col min="2" max="2" width="14.109375" style="1" customWidth="1"/>
    <col min="3" max="3" width="28.6640625" style="1" customWidth="1"/>
    <col min="4" max="4" width="14.6640625" style="1" bestFit="1" customWidth="1"/>
    <col min="5" max="5" width="17" style="1" customWidth="1"/>
    <col min="6" max="6" width="14.109375" style="1" customWidth="1"/>
    <col min="7" max="7" width="1.77734375" style="1" customWidth="1"/>
    <col min="8" max="16384" width="8.77734375" style="1"/>
  </cols>
  <sheetData>
    <row r="1" spans="2:6" ht="114" customHeight="1" x14ac:dyDescent="0.25"/>
    <row r="2" spans="2:6" ht="30" customHeight="1" x14ac:dyDescent="0.3">
      <c r="B2" s="16" t="s">
        <v>0</v>
      </c>
      <c r="E2" s="18" t="s">
        <v>19</v>
      </c>
      <c r="F2" s="8">
        <f ca="1">TODAY()</f>
        <v>43551</v>
      </c>
    </row>
    <row r="3" spans="2:6" s="4" customFormat="1" ht="15.95" customHeight="1" x14ac:dyDescent="0.3">
      <c r="B3" s="3" t="s">
        <v>1</v>
      </c>
      <c r="E3" s="18" t="s">
        <v>20</v>
      </c>
      <c r="F3" s="7">
        <v>1234</v>
      </c>
    </row>
    <row r="4" spans="2:6" s="4" customFormat="1" ht="15.95" customHeight="1" x14ac:dyDescent="0.3">
      <c r="B4" s="21" t="s">
        <v>37</v>
      </c>
      <c r="E4" s="18" t="s">
        <v>21</v>
      </c>
      <c r="F4" s="7" t="s">
        <v>32</v>
      </c>
    </row>
    <row r="5" spans="2:6" ht="30" customHeight="1" x14ac:dyDescent="0.3">
      <c r="B5" s="16" t="s">
        <v>2</v>
      </c>
      <c r="E5" s="19"/>
    </row>
    <row r="6" spans="2:6" ht="15.95" customHeight="1" x14ac:dyDescent="0.3">
      <c r="B6" s="7" t="s">
        <v>3</v>
      </c>
      <c r="E6" s="18" t="s">
        <v>22</v>
      </c>
      <c r="F6" s="8">
        <f ca="1">F2+30</f>
        <v>43581</v>
      </c>
    </row>
    <row r="7" spans="2:6" ht="15.95" customHeight="1" x14ac:dyDescent="0.3">
      <c r="B7" s="7" t="s">
        <v>4</v>
      </c>
      <c r="E7" s="18" t="s">
        <v>23</v>
      </c>
      <c r="F7" s="7" t="s">
        <v>33</v>
      </c>
    </row>
    <row r="8" spans="2:6" ht="15.95" customHeight="1" x14ac:dyDescent="0.25">
      <c r="B8" s="7" t="s">
        <v>5</v>
      </c>
      <c r="E8" s="19"/>
    </row>
    <row r="9" spans="2:6" ht="15.95" customHeight="1" x14ac:dyDescent="0.25">
      <c r="B9" s="7" t="s">
        <v>6</v>
      </c>
    </row>
    <row r="10" spans="2:6" ht="30" customHeight="1" x14ac:dyDescent="0.3">
      <c r="B10" s="17" t="s">
        <v>7</v>
      </c>
    </row>
    <row r="11" spans="2:6" s="2" customFormat="1" ht="30" customHeight="1" x14ac:dyDescent="0.3">
      <c r="B11" s="28" t="s">
        <v>8</v>
      </c>
      <c r="C11" s="28"/>
      <c r="D11" s="28"/>
      <c r="E11" s="28"/>
      <c r="F11" s="28"/>
    </row>
    <row r="12" spans="2:6" s="3" customFormat="1" ht="31.5" customHeight="1" x14ac:dyDescent="0.3">
      <c r="B12" s="9" t="s">
        <v>9</v>
      </c>
      <c r="C12" s="9" t="s">
        <v>14</v>
      </c>
      <c r="D12" s="9" t="s">
        <v>17</v>
      </c>
      <c r="E12" s="9" t="s">
        <v>24</v>
      </c>
      <c r="F12" s="9" t="s">
        <v>34</v>
      </c>
    </row>
    <row r="13" spans="2:6" s="3" customFormat="1" ht="26.1" customHeight="1" x14ac:dyDescent="0.3">
      <c r="D13" s="22"/>
      <c r="F13" s="21" t="s">
        <v>35</v>
      </c>
    </row>
    <row r="15" spans="2:6" s="6" customFormat="1" ht="31.5" customHeight="1" x14ac:dyDescent="0.3">
      <c r="B15" s="10" t="s">
        <v>10</v>
      </c>
      <c r="C15" s="29" t="s">
        <v>15</v>
      </c>
      <c r="D15" s="29" t="s">
        <v>18</v>
      </c>
      <c r="E15" s="10" t="s">
        <v>25</v>
      </c>
      <c r="F15" s="10" t="s">
        <v>36</v>
      </c>
    </row>
    <row r="16" spans="2:6" s="5" customFormat="1" ht="26.1" customHeight="1" x14ac:dyDescent="0.3">
      <c r="B16" s="30">
        <v>1234</v>
      </c>
      <c r="C16" s="6" t="s">
        <v>16</v>
      </c>
      <c r="D16" s="23">
        <v>12.34</v>
      </c>
      <c r="E16" s="6" t="s">
        <v>26</v>
      </c>
      <c r="F16" s="24">
        <f>IFERROR(IF(OR(SaleItems_Table[[#This Row],[Cantidad]]="",SaleItems_Table[[#This Row],[Precio por unidad]]=""),"",SaleItems_Table[[#This Row],[Cantidad]]*SaleItems_Table[[#This Row],[Precio por unidad]]),"")</f>
        <v>15227.56</v>
      </c>
    </row>
    <row r="17" spans="2:6" s="5" customFormat="1" ht="26.1" customHeight="1" x14ac:dyDescent="0.3">
      <c r="B17" s="30"/>
      <c r="C17" s="20"/>
      <c r="D17" s="23"/>
      <c r="E17" s="6"/>
      <c r="F17" s="24" t="str">
        <f>IFERROR(IF(OR(SaleItems_Table[[#This Row],[Cantidad]]="",SaleItems_Table[[#This Row],[Precio por unidad]]=""),"",SaleItems_Table[[#This Row],[Cantidad]]*SaleItems_Table[[#This Row],[Precio por unidad]]),"")</f>
        <v/>
      </c>
    </row>
    <row r="18" spans="2:6" s="5" customFormat="1" ht="26.1" customHeight="1" x14ac:dyDescent="0.3">
      <c r="B18" s="30"/>
      <c r="C18" s="6"/>
      <c r="D18" s="23"/>
      <c r="E18" s="6"/>
      <c r="F18" s="24" t="str">
        <f>IFERROR(IF(OR(SaleItems_Table[[#This Row],[Cantidad]]="",SaleItems_Table[[#This Row],[Precio por unidad]]=""),"",SaleItems_Table[[#This Row],[Cantidad]]*SaleItems_Table[[#This Row],[Precio por unidad]]),"")</f>
        <v/>
      </c>
    </row>
    <row r="19" spans="2:6" s="5" customFormat="1" ht="26.1" customHeight="1" x14ac:dyDescent="0.3">
      <c r="B19" s="30"/>
      <c r="C19" s="6"/>
      <c r="D19" s="23"/>
      <c r="E19" s="6"/>
      <c r="F19" s="24" t="str">
        <f>IFERROR(IF(OR(SaleItems_Table[[#This Row],[Cantidad]]="",SaleItems_Table[[#This Row],[Precio por unidad]]=""),"",SaleItems_Table[[#This Row],[Cantidad]]*SaleItems_Table[[#This Row],[Precio por unidad]]),"")</f>
        <v/>
      </c>
    </row>
    <row r="20" spans="2:6" s="5" customFormat="1" ht="26.1" customHeight="1" x14ac:dyDescent="0.3">
      <c r="B20" s="30"/>
      <c r="C20" s="6"/>
      <c r="D20" s="23"/>
      <c r="E20" s="6"/>
      <c r="F20" s="24" t="str">
        <f>IFERROR(IF(OR(SaleItems_Table[[#This Row],[Cantidad]]="",SaleItems_Table[[#This Row],[Precio por unidad]]=""),"",SaleItems_Table[[#This Row],[Cantidad]]*SaleItems_Table[[#This Row],[Precio por unidad]]),"")</f>
        <v/>
      </c>
    </row>
    <row r="22" spans="2:6" s="4" customFormat="1" ht="26.1" customHeight="1" x14ac:dyDescent="0.3">
      <c r="E22" s="12" t="s">
        <v>27</v>
      </c>
      <c r="F22" s="25">
        <f>SUM(SaleItems_Table[Importe])</f>
        <v>15227.56</v>
      </c>
    </row>
    <row r="23" spans="2:6" s="4" customFormat="1" ht="26.1" customHeight="1" x14ac:dyDescent="0.25">
      <c r="B23" s="14" t="s">
        <v>11</v>
      </c>
      <c r="E23" s="12" t="s">
        <v>28</v>
      </c>
      <c r="F23" s="11">
        <v>8.5999999999999993E-2</v>
      </c>
    </row>
    <row r="24" spans="2:6" s="4" customFormat="1" ht="26.1" customHeight="1" x14ac:dyDescent="0.3">
      <c r="B24" s="2" t="s">
        <v>12</v>
      </c>
      <c r="E24" s="12" t="s">
        <v>29</v>
      </c>
      <c r="F24" s="26">
        <f>IFERROR(Tax_Rate*SUMIF(SaleItems_Table[¿Se le aplican impuestos?],"Sí",SaleItems_Table[Importe]), "")</f>
        <v>1309.5701599999998</v>
      </c>
    </row>
    <row r="25" spans="2:6" s="4" customFormat="1" ht="26.1" customHeight="1" x14ac:dyDescent="0.3">
      <c r="E25" s="12" t="s">
        <v>30</v>
      </c>
      <c r="F25" s="26"/>
    </row>
    <row r="26" spans="2:6" s="4" customFormat="1" ht="31.5" customHeight="1" x14ac:dyDescent="0.3">
      <c r="B26" s="15" t="s">
        <v>13</v>
      </c>
      <c r="E26" s="13" t="s">
        <v>31</v>
      </c>
      <c r="F26" s="27">
        <f>SUM(F22,F24,F25)</f>
        <v>16537.130160000001</v>
      </c>
    </row>
    <row r="27" spans="2:6" s="4" customFormat="1" ht="26.1" customHeight="1" x14ac:dyDescent="0.3"/>
    <row r="28" spans="2:6" s="4" customFormat="1" ht="26.1" customHeight="1" x14ac:dyDescent="0.3"/>
    <row r="29" spans="2:6" s="4" customFormat="1" ht="26.1" customHeight="1" x14ac:dyDescent="0.3"/>
    <row r="30" spans="2:6" s="4" customFormat="1" ht="26.1" customHeight="1" x14ac:dyDescent="0.3"/>
  </sheetData>
  <mergeCells count="1">
    <mergeCell ref="B11:F11"/>
  </mergeCells>
  <dataValidations count="33">
    <dataValidation type="list" allowBlank="1" showInputMessage="1" showErrorMessage="1" sqref="E16:E20" xr:uid="{00000000-0002-0000-0000-000001000000}">
      <formula1>"Sí, No"</formula1>
    </dataValidation>
    <dataValidation allowBlank="1" showInputMessage="1" showErrorMessage="1" promptTitle="Plantilla de presupuesto" prompt="_x000a_Cree una oferta con el cálculo de impuestos en esta hoja de cálculo. Escriba los detalles de la empresa, el cliente, el presupuesto, el envío y el producto. El total a pagar se calcula automáticamente." sqref="A1" xr:uid="{00000000-0002-0000-0000-000002000000}"/>
    <dataValidation allowBlank="1" showInputMessage="1" showErrorMessage="1" prompt="Escriba el Id. del cliente en esta celda" sqref="F4" xr:uid="{00000000-0002-0000-0000-000003000000}"/>
    <dataValidation allowBlank="1" showInputMessage="1" showErrorMessage="1" prompt="Escriba el número de presupuesto en esta celda" sqref="F3" xr:uid="{00000000-0002-0000-0000-000004000000}"/>
    <dataValidation allowBlank="1" showInputMessage="1" showErrorMessage="1" prompt="Escriba la fecha del presupuesto en esta celda" sqref="F2" xr:uid="{00000000-0002-0000-0000-000005000000}"/>
    <dataValidation allowBlank="1" showInputMessage="1" showErrorMessage="1" prompt="Escriba la dirección completa de la empresa en esta celda" sqref="B3" xr:uid="{00000000-0002-0000-0000-000006000000}"/>
    <dataValidation allowBlank="1" showInputMessage="1" showErrorMessage="1" prompt="Escriba el teléfono y los datos de contacto en esta celda" sqref="B4" xr:uid="{00000000-0002-0000-0000-000007000000}"/>
    <dataValidation allowBlank="1" showInputMessage="1" showErrorMessage="1" prompt="Escriba la fecha de finalización del presupuesto en esta celda" sqref="F6" xr:uid="{00000000-0002-0000-0000-000008000000}"/>
    <dataValidation allowBlank="1" showInputMessage="1" showErrorMessage="1" prompt="Escriba el nombre de la persona que lo ha preparado en esta celda" sqref="F7" xr:uid="{00000000-0002-0000-0000-000009000000}"/>
    <dataValidation allowBlank="1" showInputMessage="1" showErrorMessage="1" prompt="Escriba el nombre del cliente en esta celda" sqref="B6" xr:uid="{00000000-0002-0000-0000-00000A000000}"/>
    <dataValidation allowBlank="1" showInputMessage="1" showErrorMessage="1" prompt="Escriba el nombre de la empresa del cliente en esta celda" sqref="B7" xr:uid="{00000000-0002-0000-0000-00000B000000}"/>
    <dataValidation allowBlank="1" showInputMessage="1" showErrorMessage="1" prompt="Escriba la dirección de la empresa del cliente en esta celda" sqref="B8" xr:uid="{00000000-0002-0000-0000-00000C000000}"/>
    <dataValidation allowBlank="1" showInputMessage="1" showErrorMessage="1" prompt="Escriba los datos de contacto de la empresa del cliente en esta celda" sqref="B9" xr:uid="{00000000-0002-0000-0000-00000D000000}"/>
    <dataValidation allowBlank="1" showInputMessage="1" showErrorMessage="1" prompt="Escriba comentarios o instrucciones especiales en esta celda" sqref="B11:E11" xr:uid="{00000000-0002-0000-0000-00000E000000}"/>
    <dataValidation allowBlank="1" showInputMessage="1" showErrorMessage="1" prompt="Escriba el nombre del vendedor en la celda inferior" sqref="B12" xr:uid="{00000000-0002-0000-0000-00000F000000}"/>
    <dataValidation allowBlank="1" showInputMessage="1" showErrorMessage="1" prompt="Escriba la fecha de envío en la celda siguiente" sqref="D12" xr:uid="{00000000-0002-0000-0000-000010000000}"/>
    <dataValidation allowBlank="1" showInputMessage="1" showErrorMessage="1" prompt="Escriba el número de pedido de compra en la celda siguiente" sqref="C12" xr:uid="{00000000-0002-0000-0000-000011000000}"/>
    <dataValidation allowBlank="1" showInputMessage="1" showErrorMessage="1" prompt="Escriba las condiciones del presupuesto en la celda siguiente" sqref="F12" xr:uid="{00000000-0002-0000-0000-000012000000}"/>
    <dataValidation allowBlank="1" showInputMessage="1" showErrorMessage="1" prompt="Escriba el puerto de FOB en la celda siguiente" sqref="E12" xr:uid="{00000000-0002-0000-0000-000013000000}"/>
    <dataValidation allowBlank="1" showInputMessage="1" showErrorMessage="1" prompt="Escriba la descripción en esta columna" sqref="C15" xr:uid="{00000000-0002-0000-0000-000014000000}"/>
    <dataValidation allowBlank="1" showInputMessage="1" showErrorMessage="1" prompt="Escriba la cantidad en esta columna" sqref="B15" xr:uid="{00000000-0002-0000-0000-000015000000}"/>
    <dataValidation allowBlank="1" showInputMessage="1" showErrorMessage="1" prompt="Escriba Sí para los elementos gravables en esta columna" sqref="E15" xr:uid="{00000000-0002-0000-0000-000016000000}"/>
    <dataValidation allowBlank="1" showInputMessage="1" showErrorMessage="1" prompt="El importe se calcula automáticamente en esta columna, debajo de este encabezado, el subtotal se calcula automáticamente al final de la tabla" sqref="F15" xr:uid="{00000000-0002-0000-0000-000017000000}"/>
    <dataValidation allowBlank="1" showInputMessage="1" showErrorMessage="1" prompt="Escriba el precio por unidad en esta columna" sqref="D15" xr:uid="{00000000-0002-0000-0000-000018000000}"/>
    <dataValidation allowBlank="1" showInputMessage="1" showErrorMessage="1" prompt="Escriba el tipo impositivo en la celda de la derecha" sqref="E23" xr:uid="{00000000-0002-0000-0000-000019000000}"/>
    <dataValidation allowBlank="1" showInputMessage="1" showErrorMessage="1" prompt="El importe del impuesto sobre las ventas se calcula automáticamente en la celda de la derecha" sqref="E24" xr:uid="{00000000-0002-0000-0000-00001A000000}"/>
    <dataValidation allowBlank="1" showInputMessage="1" showErrorMessage="1" prompt="Escriba otro importe en la celda de la derecha" sqref="E25" xr:uid="{00000000-0002-0000-0000-00001B000000}"/>
    <dataValidation allowBlank="1" showInputMessage="1" showErrorMessage="1" prompt="El total a pagar se calcula automáticamente en la celda de la derecha" sqref="E26" xr:uid="{00000000-0002-0000-0000-00001C000000}"/>
    <dataValidation allowBlank="1" showInputMessage="1" showErrorMessage="1" prompt="Escriba datos de contacto adicionales en esta celda" sqref="B24" xr:uid="{00000000-0002-0000-0000-00001D000000}"/>
    <dataValidation allowBlank="1" showInputMessage="1" showErrorMessage="1" prompt="Escriba el tipo impositivo en esta celda" sqref="F23" xr:uid="{00000000-0002-0000-0000-00001E000000}"/>
    <dataValidation allowBlank="1" showInputMessage="1" showErrorMessage="1" prompt="El importe del impuesto sobre las ventas se calcula automáticamente en esta celda" sqref="F24" xr:uid="{00000000-0002-0000-0000-00001F000000}"/>
    <dataValidation allowBlank="1" showInputMessage="1" showErrorMessage="1" prompt="Escriba otro importe en esta celda" sqref="F25" xr:uid="{00000000-0002-0000-0000-000020000000}"/>
    <dataValidation allowBlank="1" showInputMessage="1" showErrorMessage="1" prompt="El total a pagar se calcula automáticamente en esta celda" sqref="F26" xr:uid="{00000000-0002-0000-0000-000021000000}"/>
  </dataValidations>
  <printOptions horizontalCentered="1"/>
  <pageMargins left="0.25" right="0.25" top="0.2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21DFDB-9131-4336-BB9A-5B7FFEA41F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B3B314-6F37-4B5B-91DC-91848E4E7F4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fb0879af-3eba-417a-a55a-ffe6dcd6ca77"/>
    <ds:schemaRef ds:uri="http://purl.org/dc/terms/"/>
    <ds:schemaRef ds:uri="6dc4bcd6-49db-4c07-9060-8acfc67cef9f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B971255C-6284-478A-B532-189CCBCEB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Tax_Rate</vt:lpstr>
      <vt:lpstr>Presupuesto!Títulos_a_imprimir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2018-08-22T05:04:47Z</dcterms:created>
  <dcterms:modified xsi:type="dcterms:W3CDTF">2019-03-27T10:58:13Z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