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4"/>
  <workbookPr autoCompressPictures="0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pt-PT\"/>
    </mc:Choice>
  </mc:AlternateContent>
  <xr:revisionPtr revIDLastSave="0" documentId="13_ncr:1_{EDB12F88-8182-42AE-8AF8-F928760DA889}" xr6:coauthVersionLast="43" xr6:coauthVersionMax="43" xr10:uidLastSave="{00000000-0000-0000-0000-000000000000}"/>
  <bookViews>
    <workbookView xWindow="-120" yWindow="-120" windowWidth="28680" windowHeight="14385" tabRatio="478" xr2:uid="{00000000-000D-0000-FFFF-FFFF00000000}"/>
  </bookViews>
  <sheets>
    <sheet name="Cartão de Ponto" sheetId="1" r:id="rId1"/>
  </sheets>
  <definedNames>
    <definedName name="ÁreaDeTítuloDaLinha1..C6.1">'Cartão de Ponto'!$B$2</definedName>
    <definedName name="ÁreaDeTítuloDaLinha2..G4.1">'Cartão de Ponto'!$F$2</definedName>
    <definedName name="ÁreaDeTítuloDaLinha3..H16.1">'Cartão de Ponto'!$B$16</definedName>
    <definedName name="ÁreaDeTítuloDaLinha4..G17.1">'Cartão de Ponto'!$B$17</definedName>
    <definedName name="ÁreaDeTítuloDaLinha5..H18.1">'Cartão de Ponto'!$B$18</definedName>
    <definedName name="Título1">CartãoDePonto[[#Headers],[Dia]]</definedName>
    <definedName name="_xlnm.Print_Titles" localSheetId="0">'Cartão de Ponto'!$8:$8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9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<sst xmlns="http://schemas.openxmlformats.org/spreadsheetml/2006/main" count="23" uniqueCount="21">
  <si>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Cartão de Ponto</t>
  </si>
  <si>
    <t>Colaborador</t>
  </si>
  <si>
    <t>Endereço</t>
  </si>
  <si>
    <t>Endereço 2</t>
  </si>
  <si>
    <t>Código Postal, Localidade</t>
  </si>
  <si>
    <t>Fim da semana:</t>
  </si>
  <si>
    <t>Dia</t>
  </si>
  <si>
    <t>Total de Horas</t>
  </si>
  <si>
    <t>Valor por hora</t>
  </si>
  <si>
    <t>Pagamento total</t>
  </si>
  <si>
    <t>Data</t>
  </si>
  <si>
    <t>Horas de Expediente</t>
  </si>
  <si>
    <t>Assinatura do colaborador</t>
  </si>
  <si>
    <t>Assinatura do gestor</t>
  </si>
  <si>
    <t xml:space="preserve">Horas Extraordinárias </t>
  </si>
  <si>
    <t>Gestor:</t>
  </si>
  <si>
    <t>N.º de telefone do colaborador:</t>
  </si>
  <si>
    <t>E-mail do colaborador:</t>
  </si>
  <si>
    <t>Licença por Doença</t>
  </si>
  <si>
    <t>Férias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</si>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</sst>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5" fillId="0" borderId="2" xfId="6" applyFont="1" applyAlignment="1">
      <alignment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14" fontId="0" fillId="0" borderId="2" xfId="8" applyFont="1" applyBorder="1">
      <alignment horizontal="left"/>
    </xf>
  </cellXfs>
  <cellStyles count="53">
    <cellStyle name="20% - Cor1" xfId="30" builtinId="30" customBuiltin="1"/>
    <cellStyle name="20% - Cor2" xfId="34" builtinId="34" customBuiltin="1"/>
    <cellStyle name="20% - Cor3" xfId="38" builtinId="38" customBuiltin="1"/>
    <cellStyle name="20% - Cor4" xfId="42" builtinId="42" customBuiltin="1"/>
    <cellStyle name="20% - Cor5" xfId="46" builtinId="46" customBuiltin="1"/>
    <cellStyle name="20% - Cor6" xfId="50" builtinId="50" customBuiltin="1"/>
    <cellStyle name="40% - Cor1" xfId="31" builtinId="31" customBuiltin="1"/>
    <cellStyle name="40% - Cor2" xfId="35" builtinId="35" customBuiltin="1"/>
    <cellStyle name="40% - Cor3" xfId="39" builtinId="39" customBuiltin="1"/>
    <cellStyle name="40% - Cor4" xfId="43" builtinId="43" customBuiltin="1"/>
    <cellStyle name="40% - Cor5" xfId="47" builtinId="47" customBuiltin="1"/>
    <cellStyle name="40% - Cor6" xfId="51" builtinId="51" customBuiltin="1"/>
    <cellStyle name="60% - Cor1" xfId="32" builtinId="32" customBuiltin="1"/>
    <cellStyle name="60% - Cor2" xfId="36" builtinId="36" customBuiltin="1"/>
    <cellStyle name="60% - Cor3" xfId="40" builtinId="40" customBuiltin="1"/>
    <cellStyle name="60% - Cor4" xfId="44" builtinId="44" customBuiltin="1"/>
    <cellStyle name="60% - Cor5" xfId="48" builtinId="48" customBuiltin="1"/>
    <cellStyle name="60% - Cor6" xfId="52" builtinId="52" customBuiltin="1"/>
    <cellStyle name="Cabeçalho 1" xfId="3" builtinId="16" customBuiltin="1"/>
    <cellStyle name="Cabeçalho 2" xfId="4" builtinId="17" customBuiltin="1"/>
    <cellStyle name="Cabeçalho 3" xfId="18" builtinId="18" customBuiltin="1"/>
    <cellStyle name="Cabeçalho 4" xfId="19" builtinId="19" customBuiltin="1"/>
    <cellStyle name="Cálculo" xfId="24" builtinId="22" customBuiltin="1"/>
    <cellStyle name="Célula Ligada" xfId="25" builtinId="24" customBuiltin="1"/>
    <cellStyle name="Cor1" xfId="29" builtinId="29" customBuiltin="1"/>
    <cellStyle name="Cor2" xfId="33" builtinId="33" customBuiltin="1"/>
    <cellStyle name="Cor3" xfId="37" builtinId="37" customBuiltin="1"/>
    <cellStyle name="Cor4" xfId="41" builtinId="41" customBuiltin="1"/>
    <cellStyle name="Cor5" xfId="45" builtinId="45" customBuiltin="1"/>
    <cellStyle name="Cor6" xfId="49" builtinId="49" customBuiltin="1"/>
    <cellStyle name="Correto" xfId="20" builtinId="26" customBuiltin="1"/>
    <cellStyle name="Data" xfId="13" xr:uid="{00000000-0005-0000-0000-000001000000}"/>
    <cellStyle name="Data de Fim da Semana" xfId="8" xr:uid="{00000000-0005-0000-0000-00000D000000}"/>
    <cellStyle name="Entrada" xfId="5" builtinId="20" customBuiltin="1"/>
    <cellStyle name="Hiperligação" xfId="10" builtinId="8" customBuiltin="1"/>
    <cellStyle name="Hiperligação Visitada" xfId="11" builtinId="9" customBuiltin="1"/>
    <cellStyle name="Horas" xfId="9" xr:uid="{00000000-0005-0000-0000-000005000000}"/>
    <cellStyle name="Incorreto" xfId="21" builtinId="27" customBuiltin="1"/>
    <cellStyle name="Moeda" xfId="1" builtinId="4" customBuiltin="1"/>
    <cellStyle name="Moeda [0]" xfId="16" builtinId="7" customBuiltin="1"/>
    <cellStyle name="Neutro" xfId="22" builtinId="28" customBuiltin="1"/>
    <cellStyle name="Normal" xfId="0" builtinId="0" customBuiltin="1"/>
    <cellStyle name="Nota" xfId="6" builtinId="10" customBuiltin="1"/>
    <cellStyle name="Percentagem" xfId="17" builtinId="5" customBuiltin="1"/>
    <cellStyle name="Saída" xfId="23" builtinId="21" customBuiltin="1"/>
    <cellStyle name="Separador de milhares [0]" xfId="15" builtinId="6" customBuiltin="1"/>
    <cellStyle name="Telefone" xfId="12" xr:uid="{00000000-0005-0000-0000-00000A000000}"/>
    <cellStyle name="Texto de Aviso" xfId="27" builtinId="11" customBuiltin="1"/>
    <cellStyle name="Texto Explicativo" xfId="28" builtinId="53" customBuiltin="1"/>
    <cellStyle name="Título" xfId="2" builtinId="15" customBuiltin="1"/>
    <cellStyle name="Total" xfId="7" builtinId="25" customBuiltin="1"/>
    <cellStyle name="Verificar Célula" xfId="26" builtinId="23" customBuiltin="1"/>
    <cellStyle name="Vírgula" xfId="14" builtinId="3" customBuiltin="1"/>
  </cellStyles>
  <dxfs count="12"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1" defaultTableStyle="Cartão de Ponto">
    <tableStyle name="Cartão de Ponto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Row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rtãoDePonto" displayName="CartãoDePonto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ia" totalsRowLabel="Total de Horas" dataDxfId="11" totalsRowDxfId="10">
      <calculatedColumnFormula>IFERROR(TEXT(CartãoDePonto[[#This Row],[Data]],"aaaa"), "")</calculatedColumnFormula>
    </tableColumn>
    <tableColumn id="2" xr3:uid="{00000000-0010-0000-0000-000002000000}" name="Data" dataCellStyle="Data">
      <calculatedColumnFormula>IFERROR(IF($C$6=0,"",$C$6-6), "")</calculatedColumnFormula>
    </tableColumn>
    <tableColumn id="3" xr3:uid="{00000000-0010-0000-0000-000003000000}" name="Horas de Expediente" totalsRowFunction="custom" dataDxfId="9" dataCellStyle="Horas">
      <totalsRowFormula>SUM(D9:D15)</totalsRowFormula>
    </tableColumn>
    <tableColumn id="4" xr3:uid="{00000000-0010-0000-0000-000004000000}" name="Horas Extraordinárias " totalsRowFunction="custom" dataDxfId="8" dataCellStyle="Horas">
      <totalsRowFormula>SUM(E9:E15)</totalsRowFormula>
    </tableColumn>
    <tableColumn id="5" xr3:uid="{00000000-0010-0000-0000-000005000000}" name="Licença por Doença" totalsRowFunction="custom" dataDxfId="7" dataCellStyle="Horas">
      <totalsRowFormula>SUM(F9:F15)</totalsRowFormula>
    </tableColumn>
    <tableColumn id="6" xr3:uid="{00000000-0010-0000-0000-000006000000}" name="Férias" totalsRowFunction="custom" dataDxfId="6" dataCellStyle="Horas">
      <totalsRowFormula>SUM(G9:G15)</totalsRowFormula>
    </tableColumn>
    <tableColumn id="7" xr3:uid="{00000000-0010-0000-0000-000007000000}" name="Total" totalsRowFunction="sum" totalsRowDxfId="5" dataCellStyle="Horas">
      <calculatedColumnFormula>IFERROR(IF(SUM(D9:G9)&gt;24,"Total &gt; 24 horas.",SUM(D9:G9)), "")</calculatedColumnFormula>
    </tableColumn>
  </tableColumns>
  <tableStyleInfo name="Cartão de Ponto" showFirstColumn="1" showLastColumn="0" showRowStripes="1" showColumnStripes="0"/>
  <extLst>
    <ext xmlns:x14="http://schemas.microsoft.com/office/spreadsheetml/2009/9/main" uri="{504A1905-F514-4f6f-8877-14C23A59335A}">
      <x14:table altTextSummary="Introduza as Horas de Expediente, Extraordinárias, de Licença por Doença e de Férias referentes ao ano e à data nas colunas B e C desta tabela. O Total de Horas e o Pagamento Total são calculados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296875" defaultRowHeight="30" customHeight="1" x14ac:dyDescent="0.2"/>
  <cols>
    <col min="1" max="1" width="2.69921875" style="7" customWidth="1"/>
    <col min="2" max="2" width="20.19921875" style="7" customWidth="1"/>
    <col min="3" max="3" width="15.69921875" style="7" customWidth="1"/>
    <col min="4" max="5" width="19.69921875" style="7" customWidth="1"/>
    <col min="6" max="6" width="27" style="7" customWidth="1"/>
    <col min="7" max="8" width="19.69921875" style="7" customWidth="1"/>
    <col min="9" max="9" width="2.69921875" customWidth="1"/>
  </cols>
  <sheetData>
    <row r="1" spans="2:8" ht="65.099999999999994" customHeight="1" x14ac:dyDescent="0.2">
      <c r="B1" s="21" t="s">
        <v>0</v>
      </c>
      <c r="C1" s="21"/>
      <c r="D1" s="21"/>
      <c r="E1" s="21"/>
      <c r="F1" s="21"/>
      <c r="G1" s="21"/>
      <c r="H1" s="21"/>
    </row>
    <row r="2" spans="2:8" ht="30" customHeight="1" x14ac:dyDescent="0.2">
      <c r="B2" s="1" t="s">
        <v>1</v>
      </c>
      <c r="C2" s="19"/>
      <c r="D2" s="19"/>
      <c r="F2" s="1" t="s">
        <v>15</v>
      </c>
      <c r="G2" s="19"/>
      <c r="H2" s="19"/>
    </row>
    <row r="3" spans="2:8" ht="30" customHeight="1" x14ac:dyDescent="0.2">
      <c r="B3" s="2" t="s">
        <v>2</v>
      </c>
      <c r="C3" s="18"/>
      <c r="D3" s="18"/>
      <c r="F3" s="3" t="s">
        <v>16</v>
      </c>
      <c r="G3" s="20"/>
      <c r="H3" s="20"/>
    </row>
    <row r="4" spans="2:8" ht="30" customHeight="1" x14ac:dyDescent="0.2">
      <c r="B4" s="2" t="s">
        <v>3</v>
      </c>
      <c r="C4" s="18"/>
      <c r="D4" s="18"/>
      <c r="F4" s="3" t="s">
        <v>17</v>
      </c>
      <c r="G4" s="17"/>
      <c r="H4" s="18"/>
    </row>
    <row r="5" spans="2:8" ht="30" customHeight="1" x14ac:dyDescent="0.2">
      <c r="B5" s="2" t="s">
        <v>4</v>
      </c>
      <c r="C5" s="18"/>
      <c r="D5" s="18"/>
      <c r="F5"/>
      <c r="G5"/>
      <c r="H5"/>
    </row>
    <row r="6" spans="2:8" ht="45" customHeight="1" x14ac:dyDescent="0.2">
      <c r="B6" s="3" t="s">
        <v>5</v>
      </c>
      <c r="C6" s="23">
        <f ca="1">TODAY()</f>
        <v>43585</v>
      </c>
      <c r="D6" s="23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">
      <c r="B9" s="6" t="str">
        <f ca="1">IFERROR(TEXT(CartãoDePonto[[#This Row],[Data]],"dddd"), "")</f>
        <v>quarta-feira</v>
      </c>
      <c r="C9" s="13">
        <f ca="1">IFERROR(IF($C$6=0,"",$C$6-6), "")</f>
        <v>43579</v>
      </c>
      <c r="D9" s="8"/>
      <c r="E9" s="8"/>
      <c r="F9" s="8"/>
      <c r="G9" s="8"/>
      <c r="H9" s="8">
        <f>IFERROR(IF(SUM(D9:G9)&gt;24,"Total &gt; 24 horas.",SUM(D9:G9)), "")</f>
        <v>0</v>
      </c>
    </row>
    <row r="10" spans="2:8" ht="30" customHeight="1" x14ac:dyDescent="0.2">
      <c r="B10" s="6" t="str">
        <f ca="1">IFERROR(TEXT(CartãoDePonto[[#This Row],[Data]],"dddd"), "")</f>
        <v>quinta-feira</v>
      </c>
      <c r="C10" s="13">
        <f ca="1">IFERROR(IF($C$6=0,"",$C$6-5), "")</f>
        <v>43580</v>
      </c>
      <c r="D10" s="8"/>
      <c r="E10" s="8"/>
      <c r="F10" s="8"/>
      <c r="G10" s="8"/>
      <c r="H10" s="8">
        <f t="shared" ref="H10:H15" si="0">IFERROR(IF(SUM(D10:G10)&gt;24,"Total &gt; 24 horas.",SUM(D10:G10)), "")</f>
        <v>0</v>
      </c>
    </row>
    <row r="11" spans="2:8" ht="30" customHeight="1" x14ac:dyDescent="0.2">
      <c r="B11" s="6" t="str">
        <f ca="1">IFERROR(TEXT(CartãoDePonto[[#This Row],[Data]],"dddd"), "")</f>
        <v>sexta-feira</v>
      </c>
      <c r="C11" s="13">
        <f ca="1">IFERROR(IF($C$6=0,"",$C$6-4), "")</f>
        <v>43581</v>
      </c>
      <c r="D11" s="8"/>
      <c r="E11" s="8"/>
      <c r="F11" s="8"/>
      <c r="G11" s="8"/>
      <c r="H11" s="8">
        <f t="shared" si="0"/>
        <v>0</v>
      </c>
    </row>
    <row r="12" spans="2:8" ht="30" customHeight="1" x14ac:dyDescent="0.2">
      <c r="B12" s="6" t="str">
        <f ca="1">IFERROR(TEXT(CartãoDePonto[[#This Row],[Data]],"dddd"), "")</f>
        <v>sábado</v>
      </c>
      <c r="C12" s="13">
        <f ca="1">IFERROR(IF($C$6=0,"",$C$6-3), "")</f>
        <v>43582</v>
      </c>
      <c r="D12" s="8"/>
      <c r="E12" s="8"/>
      <c r="F12" s="8"/>
      <c r="G12" s="8"/>
      <c r="H12" s="8">
        <f t="shared" si="0"/>
        <v>0</v>
      </c>
    </row>
    <row r="13" spans="2:8" ht="30" customHeight="1" x14ac:dyDescent="0.2">
      <c r="B13" s="6" t="str">
        <f ca="1">IFERROR(TEXT(CartãoDePonto[[#This Row],[Data]],"dddd"), "")</f>
        <v>domingo</v>
      </c>
      <c r="C13" s="13">
        <f ca="1">IFERROR(IF($C$6=0,"",$C$6-2), "")</f>
        <v>43583</v>
      </c>
      <c r="D13" s="8"/>
      <c r="E13" s="8"/>
      <c r="F13" s="8"/>
      <c r="G13" s="8"/>
      <c r="H13" s="8">
        <f t="shared" si="0"/>
        <v>0</v>
      </c>
    </row>
    <row r="14" spans="2:8" ht="30" customHeight="1" x14ac:dyDescent="0.2">
      <c r="B14" s="6" t="str">
        <f ca="1">IFERROR(TEXT(CartãoDePonto[[#This Row],[Data]],"dddd"), "")</f>
        <v>segunda-feira</v>
      </c>
      <c r="C14" s="13">
        <f ca="1">IFERROR(IF($C$6=0,"",$C$6-1), "")</f>
        <v>43584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">
      <c r="B15" s="6" t="str">
        <f ca="1">IFERROR(TEXT(CartãoDePonto[[#This Row],[Data]],"dddd"), "")</f>
        <v>terça-feira</v>
      </c>
      <c r="C15" s="13">
        <f ca="1">IFERROR(IF($C$6=0,"",$C$6), "")</f>
        <v>43585</v>
      </c>
      <c r="D15" s="8"/>
      <c r="E15" s="8"/>
      <c r="F15" s="8"/>
      <c r="G15" s="8"/>
      <c r="H15" s="8">
        <f t="shared" si="0"/>
        <v>0</v>
      </c>
    </row>
    <row r="16" spans="2:8" ht="30" customHeight="1" x14ac:dyDescent="0.2">
      <c r="B16" s="22" t="s">
        <v>7</v>
      </c>
      <c r="C16" s="22"/>
      <c r="D16" s="14">
        <f>IFERROR(SUM(D9:D15), "")</f>
        <v>0</v>
      </c>
      <c r="E16" s="14">
        <f>IFERROR(SUM(E9:E15), "")</f>
        <v>0</v>
      </c>
      <c r="F16" s="14">
        <f>IFERROR(SUM(F9:F15), "")</f>
        <v>0</v>
      </c>
      <c r="G16" s="14">
        <f>IFERROR(SUM(G9:G15), "")</f>
        <v>0</v>
      </c>
      <c r="H16" s="14">
        <f>IFERROR(SUM(H9:H15), "")</f>
        <v>0</v>
      </c>
    </row>
    <row r="17" spans="2:8" ht="30" customHeight="1" x14ac:dyDescent="0.2">
      <c r="B17" s="22" t="s">
        <v>8</v>
      </c>
      <c r="C17" s="22"/>
      <c r="D17" s="9"/>
      <c r="E17" s="9"/>
      <c r="F17" s="9"/>
      <c r="G17" s="9"/>
      <c r="H17" s="10"/>
    </row>
    <row r="18" spans="2:8" ht="30" customHeight="1" x14ac:dyDescent="0.2">
      <c r="B18" s="22" t="s">
        <v>9</v>
      </c>
      <c r="C18" s="22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2">
      <c r="D19" s="16"/>
      <c r="E19" s="16"/>
      <c r="F19" s="16"/>
      <c r="G19" s="16"/>
      <c r="H19" s="15"/>
    </row>
    <row r="20" spans="2:8" ht="30" customHeight="1" x14ac:dyDescent="0.2">
      <c r="D20" s="3" t="s">
        <v>12</v>
      </c>
      <c r="E20" s="11"/>
      <c r="F20" s="3"/>
      <c r="G20" s="11"/>
      <c r="H20" s="12" t="s">
        <v>10</v>
      </c>
    </row>
    <row r="21" spans="2:8" ht="30" customHeight="1" x14ac:dyDescent="0.2">
      <c r="D21" s="16"/>
      <c r="E21" s="16"/>
      <c r="F21" s="16"/>
      <c r="G21" s="16"/>
      <c r="H21" s="15"/>
    </row>
    <row r="22" spans="2:8" ht="30" customHeight="1" x14ac:dyDescent="0.2">
      <c r="D22" s="12" t="s">
        <v>13</v>
      </c>
      <c r="E22" s="11"/>
      <c r="F22" s="12"/>
      <c r="G22" s="11"/>
      <c r="H22" s="12" t="s">
        <v>10</v>
      </c>
    </row>
  </sheetData>
  <mergeCells count="14">
    <mergeCell ref="B1:H1"/>
    <mergeCell ref="B16:C16"/>
    <mergeCell ref="B17:C17"/>
    <mergeCell ref="B18:C18"/>
    <mergeCell ref="C5:D5"/>
    <mergeCell ref="C6:D6"/>
    <mergeCell ref="D19:G19"/>
    <mergeCell ref="D21:G21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Crie um Cartão de Ponto semanal nesta folha de cálculo. O Total de Horas e o Pagamento Total são calculados automaticamente no final da tabela CartãoDePonto" sqref="A1" xr:uid="{00000000-0002-0000-0000-000000000000}"/>
    <dataValidation allowBlank="1" showInputMessage="1" showErrorMessage="1" prompt="O título desta folha de cálculo está nesta célula. Introduza os detalhes do colaborador nas células abaixo" sqref="B1:H1" xr:uid="{00000000-0002-0000-0000-000001000000}"/>
    <dataValidation allowBlank="1" showInputMessage="1" showErrorMessage="1" prompt="Introduza o Nome do Colaborador na célula à direita" sqref="B2" xr:uid="{00000000-0002-0000-0000-000002000000}"/>
    <dataValidation allowBlank="1" showInputMessage="1" showErrorMessage="1" prompt="Introduza o Nome do Colaborador nesta célula" sqref="C2:D2" xr:uid="{00000000-0002-0000-0000-000003000000}"/>
    <dataValidation allowBlank="1" showInputMessage="1" showErrorMessage="1" prompt="Introduza o nome do Gestor na célula à direita" sqref="F2" xr:uid="{00000000-0002-0000-0000-000004000000}"/>
    <dataValidation allowBlank="1" showInputMessage="1" showErrorMessage="1" prompt="Introduza o nome do Gestor nesta célula" sqref="G2:H2" xr:uid="{00000000-0002-0000-0000-000005000000}"/>
    <dataValidation allowBlank="1" showInputMessage="1" showErrorMessage="1" prompt="Introduza o Número de telefone do colaborador na célula à direita" sqref="F3" xr:uid="{00000000-0002-0000-0000-000006000000}"/>
    <dataValidation allowBlank="1" showInputMessage="1" showErrorMessage="1" prompt="Introduza o Endereço de e-mail do colaborador na célula à direita" sqref="F4" xr:uid="{00000000-0002-0000-0000-000007000000}"/>
    <dataValidation allowBlank="1" showInputMessage="1" showErrorMessage="1" prompt="Introduza o Número de telefone do colaborador nesta célula" sqref="G3:H3" xr:uid="{00000000-0002-0000-0000-000008000000}"/>
    <dataValidation allowBlank="1" showInputMessage="1" showErrorMessage="1" prompt="Introduza o Endereço de e-mail do colaborador nesta célula" sqref="G4:H4" xr:uid="{00000000-0002-0000-0000-000009000000}"/>
    <dataValidation allowBlank="1" showInputMessage="1" showErrorMessage="1" prompt="Introduza o Endereço na célula à direita" sqref="B3" xr:uid="{00000000-0002-0000-0000-00000A000000}"/>
    <dataValidation allowBlank="1" showInputMessage="1" showErrorMessage="1" prompt="Introduza o Endereço nesta célula" sqref="C3:D3" xr:uid="{00000000-0002-0000-0000-00000B000000}"/>
    <dataValidation allowBlank="1" showInputMessage="1" showErrorMessage="1" prompt="Introduza o Endereço 2 na célula à direita" sqref="B4" xr:uid="{00000000-0002-0000-0000-00000C000000}"/>
    <dataValidation allowBlank="1" showInputMessage="1" showErrorMessage="1" prompt="Introduza o Endereço 2 nesta célula" sqref="C4:D4" xr:uid="{00000000-0002-0000-0000-00000D000000}"/>
    <dataValidation allowBlank="1" showInputMessage="1" showErrorMessage="1" prompt="Introduza o Código Postal e a Localidade na célula à direita" sqref="B5" xr:uid="{00000000-0002-0000-0000-00000E000000}"/>
    <dataValidation allowBlank="1" showInputMessage="1" showErrorMessage="1" prompt="Introduza o Código Postal e a Localidade nesta célula" sqref="C5:D5" xr:uid="{00000000-0002-0000-0000-00000F000000}"/>
    <dataValidation allowBlank="1" showInputMessage="1" showErrorMessage="1" prompt="Introduza a data de Fim da semana na célula à direita" sqref="B6" xr:uid="{00000000-0002-0000-0000-000010000000}"/>
    <dataValidation allowBlank="1" showInputMessage="1" showErrorMessage="1" prompt="Introduza a data de Fim da semana nesta célula" sqref="C6:D6" xr:uid="{00000000-0002-0000-0000-000011000000}"/>
    <dataValidation allowBlank="1" showInputMessage="1" showErrorMessage="1" prompt="Os dias da semana são atualizados automaticamente nesta coluna, abaixo deste cabeçalho" sqref="B8" xr:uid="{00000000-0002-0000-0000-000012000000}"/>
    <dataValidation allowBlank="1" showInputMessage="1" showErrorMessage="1" prompt="A data é atualizada automaticamente nesta coluna, abaixo deste cabeçalho, com base na data de Fim da semana na célula C6" sqref="C8" xr:uid="{00000000-0002-0000-0000-000013000000}"/>
    <dataValidation allowBlank="1" showInputMessage="1" showErrorMessage="1" prompt="Introduza as Horas de Expediente nesta coluna, abaixo deste cabeçalho" sqref="D8" xr:uid="{00000000-0002-0000-0000-000014000000}"/>
    <dataValidation allowBlank="1" showInputMessage="1" showErrorMessage="1" prompt="Introduza as Horas Extraordinárias nesta coluna, abaixo deste cabeçalho" sqref="E8" xr:uid="{00000000-0002-0000-0000-000015000000}"/>
    <dataValidation allowBlank="1" showInputMessage="1" showErrorMessage="1" prompt="Introduza as Horas de Licença por Doença abaixo deste cabeçalho" sqref="F8" xr:uid="{00000000-0002-0000-0000-000016000000}"/>
    <dataValidation allowBlank="1" showInputMessage="1" showErrorMessage="1" prompt="Introduza as Horas de Férias nesta coluna, abaixo deste cabeçalho" sqref="G8" xr:uid="{00000000-0002-0000-0000-000017000000}"/>
    <dataValidation allowBlank="1" showInputMessage="1" showErrorMessage="1" prompt="O Total de Horas de cada dia da semana é calculado automaticamente nesta coluna, abaixo deste cabeçalho" sqref="H8" xr:uid="{00000000-0002-0000-0000-000018000000}"/>
    <dataValidation allowBlank="1" showInputMessage="1" showErrorMessage="1" prompt="O Total de Horas do período inteiro é calculado automaticamente nas células à direita" sqref="B16:C16" xr:uid="{00000000-0002-0000-0000-000019000000}"/>
    <dataValidation allowBlank="1" showInputMessage="1" showErrorMessage="1" prompt="Introduza o Valor por hora nas células à direita" sqref="B17:C17" xr:uid="{00000000-0002-0000-0000-00001A000000}"/>
    <dataValidation allowBlank="1" showInputMessage="1" showErrorMessage="1" prompt="O Pagamento total é calculado automaticamente nas células à direita" sqref="B18:C18" xr:uid="{00000000-0002-0000-0000-00001B000000}"/>
    <dataValidation allowBlank="1" showInputMessage="1" showErrorMessage="1" prompt="Introduza a Assinatura do Colaborador nesta célula" sqref="D19:G19" xr:uid="{00000000-0002-0000-0000-00001C000000}"/>
    <dataValidation allowBlank="1" showInputMessage="1" showErrorMessage="1" prompt="Introduza a Data nesta célula" sqref="H19 H21" xr:uid="{00000000-0002-0000-0000-00001D000000}"/>
    <dataValidation allowBlank="1" showInputMessage="1" showErrorMessage="1" prompt="Introduza a Assinatura do Gestor nesta célula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 B9:B15 H9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7</vt:i4>
      </vt:variant>
    </vt:vector>
  </HeadingPairs>
  <TitlesOfParts>
    <vt:vector size="8" baseType="lpstr">
      <vt:lpstr>Cartão de Ponto</vt:lpstr>
      <vt:lpstr>ÁreaDeTítuloDaLinha1..C6.1</vt:lpstr>
      <vt:lpstr>ÁreaDeTítuloDaLinha2..G4.1</vt:lpstr>
      <vt:lpstr>ÁreaDeTítuloDaLinha3..H16.1</vt:lpstr>
      <vt:lpstr>ÁreaDeTítuloDaLinha4..G17.1</vt:lpstr>
      <vt:lpstr>ÁreaDeTítuloDaLinha5..H18.1</vt:lpstr>
      <vt:lpstr>Título1</vt:lpstr>
      <vt:lpstr>'Cartão de Ponto'!Títulos_de_Impressão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2019-04-30T07:48:37Z</dcterms:modified>
</cp:coreProperties>
</file>