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codeName="ThisWorkbook"/>
  <xr:revisionPtr revIDLastSave="0" documentId="13_ncr:1_{6ADCB5A5-CA72-4997-A179-5A0A59088431}" xr6:coauthVersionLast="43" xr6:coauthVersionMax="43" xr10:uidLastSave="{00000000-0000-0000-0000-000000000000}"/>
  <bookViews>
    <workbookView xWindow="-120" yWindow="-120" windowWidth="24240" windowHeight="17640" tabRatio="609" xr2:uid="{00000000-000D-0000-FFFF-FFFF00000000}"/>
  </bookViews>
  <sheets>
    <sheet name="誕生日リスト" sheetId="5" r:id="rId1"/>
  </sheets>
  <definedNames>
    <definedName name="C誕生日">IF(AND(うるう年=FALSE,誕生日=DATE(YEAR(TODAY()),2,29)),誕生日-1,誕生日)</definedName>
    <definedName name="_xlnm.Print_Area" localSheetId="0">誕生日リスト!$B:$J</definedName>
    <definedName name="あいさつ文">誕生日リスト!$M$5</definedName>
    <definedName name="うるう年">IF(MONTH(DATE(YEAR(TODAY()),2,29))=2,TRUE,FALSE)</definedName>
    <definedName name="タイトル​​1">誕生日の表[[#Headers],[列 1]]</definedName>
    <definedName name="メール_ベース">"mailto:[e]"&amp;"?subject="&amp;件名&amp;"&amp;body="&amp;あいさつ文&amp;" "&amp;"[n]"&amp;","&amp;REPT(CHAR(10),2)&amp;メッセージ​&amp;CHAR(10)&amp;自分の名前&amp;CHAR(10)</definedName>
    <definedName name="メッセージ​">誕生日リスト!$M$6</definedName>
    <definedName name="件名">誕生日リスト!$M$4</definedName>
    <definedName name="自分の名前">誕生日リスト!$M$10</definedName>
    <definedName name="行タイトル領域1..M6">誕生日リスト!$L$4</definedName>
    <definedName name="誕生日">DATE(YEAR(TODAY()),誕生日リスト!$D1,DAY(誕生日リスト!$E1))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5" l="1"/>
  <c r="I5" i="5" l="1"/>
  <c r="I6" i="5"/>
  <c r="B5" i="5" l="1"/>
  <c r="E4" i="5" l="1"/>
  <c r="I4" i="5" s="1"/>
  <c r="B6" i="5" l="1"/>
  <c r="B4" i="5" l="1"/>
</calcChain>
</file>

<file path=xl/sharedStrings.xml><?xml version="1.0" encoding="utf-8"?>
<sst xmlns="http://schemas.openxmlformats.org/spreadsheetml/2006/main" count="33" uniqueCount="27">
  <si>
    <t xml:space="preserve">   誕生日リスト</t>
  </si>
  <si>
    <t>列 1</t>
  </si>
  <si>
    <t>名前</t>
  </si>
  <si>
    <t>名前 1</t>
  </si>
  <si>
    <t>名前 2</t>
  </si>
  <si>
    <t>名前 3</t>
  </si>
  <si>
    <t>誕生日</t>
  </si>
  <si>
    <t>月</t>
  </si>
  <si>
    <t>日</t>
  </si>
  <si>
    <t>メール アドレス</t>
  </si>
  <si>
    <t>電話</t>
  </si>
  <si>
    <t>メモ</t>
  </si>
  <si>
    <t>30 歳の誕生日</t>
  </si>
  <si>
    <t>チョコレートが好き</t>
  </si>
  <si>
    <t>エンジェルを集めている</t>
  </si>
  <si>
    <t>メールを送信する</t>
  </si>
  <si>
    <t>メールのカスタマイズ</t>
  </si>
  <si>
    <t>件名:</t>
  </si>
  <si>
    <t>あいさつ文:</t>
  </si>
  <si>
    <t>メッセージ:</t>
  </si>
  <si>
    <t>名前:</t>
  </si>
  <si>
    <t>お誕生日おめでとう!</t>
  </si>
  <si>
    <t>こんにちは</t>
  </si>
  <si>
    <t>今日は一緒に過ごしたかったです。楽しいお誕生日になりますように。
敬具</t>
  </si>
  <si>
    <t>名前を入力:</t>
  </si>
  <si>
    <t>03</t>
    <phoneticPr fontId="29"/>
  </si>
  <si>
    <t>01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</si>
</sst>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\(&quot;Star&quot;\,&quot;&quot;\,&quot;&quot;\)"/>
    <numFmt numFmtId="169" formatCode="\(&quot;星&quot;\,&quot;&quot;\,&quot;&quot;\)"/>
  </numFmts>
  <fonts count="30" x14ac:knownFonts="1">
    <font>
      <sz val="11"/>
      <color theme="1" tint="0.34998626667073579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 tint="0.34998626667073579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u/>
      <sz val="11"/>
      <color theme="4" tint="-0.24994659260841701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24"/>
      <color theme="0"/>
      <name val="Meiryo UI"/>
      <family val="2"/>
      <charset val="128"/>
    </font>
    <font>
      <b/>
      <sz val="11"/>
      <color theme="1" tint="0.24994659260841701"/>
      <name val="Meiryo UI"/>
      <family val="2"/>
      <charset val="128"/>
    </font>
    <font>
      <sz val="11"/>
      <color theme="1" tint="0.24994659260841701"/>
      <name val="Meiryo UI"/>
      <family val="2"/>
      <charset val="128"/>
    </font>
    <font>
      <b/>
      <sz val="11"/>
      <color theme="3" tint="-0.24994659260841701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theme="1" tint="0.34998626667073579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u/>
      <sz val="11"/>
      <color theme="5" tint="-0.499984740745262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6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u/>
      <sz val="11"/>
      <color theme="5" tint="-0.499984740745262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6"/>
      <name val="Meiryo UI"/>
      <family val="2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top" wrapText="1"/>
    </xf>
    <xf numFmtId="0" fontId="7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10" fillId="0" borderId="5" applyNumberFormat="0" applyFill="0" applyAlignment="0" applyProtection="0"/>
    <xf numFmtId="0" fontId="2" fillId="5" borderId="4" applyNumberFormat="0" applyAlignment="0" applyProtection="0"/>
    <xf numFmtId="0" fontId="14" fillId="0" borderId="0" applyNumberFormat="0" applyFill="0" applyBorder="0" applyAlignment="0" applyProtection="0"/>
    <xf numFmtId="0" fontId="12" fillId="0" borderId="6" applyNumberFormat="0" applyFill="0" applyAlignment="0" applyProtection="0"/>
    <xf numFmtId="168" fontId="2" fillId="0" borderId="0" applyFont="0" applyFill="0" applyBorder="0">
      <alignment horizontal="center" vertical="center"/>
    </xf>
    <xf numFmtId="0" fontId="11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20" fillId="8" borderId="0" applyNumberFormat="0" applyBorder="0" applyAlignment="0" applyProtection="0"/>
    <xf numFmtId="0" fontId="18" fillId="9" borderId="11" applyNumberFormat="0" applyAlignment="0" applyProtection="0"/>
    <xf numFmtId="0" fontId="19" fillId="10" borderId="12" applyNumberFormat="0" applyAlignment="0" applyProtection="0"/>
    <xf numFmtId="0" fontId="16" fillId="10" borderId="11" applyNumberFormat="0" applyAlignment="0" applyProtection="0"/>
    <xf numFmtId="0" fontId="21" fillId="0" borderId="13" applyNumberFormat="0" applyFill="0" applyAlignment="0" applyProtection="0"/>
    <xf numFmtId="0" fontId="6" fillId="11" borderId="14" applyNumberFormat="0" applyAlignment="0" applyProtection="0"/>
    <xf numFmtId="0" fontId="15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4">
    <xf numFmtId="0" fontId="0" fillId="0" borderId="0" xfId="0">
      <alignment vertical="top" wrapText="1"/>
    </xf>
    <xf numFmtId="0" fontId="22" fillId="2" borderId="0" xfId="0" applyFont="1" applyFill="1" applyAlignment="1">
      <alignment vertical="center"/>
    </xf>
    <xf numFmtId="0" fontId="23" fillId="4" borderId="0" xfId="0" applyFont="1" applyFill="1">
      <alignment vertical="top" wrapText="1"/>
    </xf>
    <xf numFmtId="0" fontId="23" fillId="2" borderId="3" xfId="0" applyFont="1" applyFill="1" applyBorder="1">
      <alignment vertical="top" wrapText="1"/>
    </xf>
    <xf numFmtId="0" fontId="23" fillId="0" borderId="0" xfId="0" applyFont="1">
      <alignment vertical="top" wrapText="1"/>
    </xf>
    <xf numFmtId="0" fontId="24" fillId="3" borderId="8" xfId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3" borderId="0" xfId="0" applyFont="1" applyFill="1">
      <alignment vertical="top" wrapText="1"/>
    </xf>
    <xf numFmtId="0" fontId="26" fillId="0" borderId="0" xfId="3" applyFont="1" applyBorder="1" applyAlignment="1">
      <alignment horizontal="left" vertical="center" indent="1"/>
    </xf>
    <xf numFmtId="0" fontId="23" fillId="3" borderId="0" xfId="0" applyFont="1" applyFill="1" applyAlignment="1">
      <alignment vertical="center"/>
    </xf>
    <xf numFmtId="0" fontId="23" fillId="0" borderId="0" xfId="0" applyFont="1" applyAlignment="1">
      <alignment horizontal="left" vertical="center" indent="1"/>
    </xf>
    <xf numFmtId="0" fontId="27" fillId="0" borderId="0" xfId="2" applyFont="1" applyAlignment="1">
      <alignment horizontal="left" vertical="center" indent="1"/>
    </xf>
    <xf numFmtId="0" fontId="27" fillId="0" borderId="0" xfId="2" applyFont="1"/>
    <xf numFmtId="0" fontId="23" fillId="3" borderId="2" xfId="0" applyFont="1" applyFill="1" applyBorder="1" applyAlignment="1">
      <alignment vertical="center"/>
    </xf>
    <xf numFmtId="0" fontId="28" fillId="0" borderId="0" xfId="4" applyFont="1" applyAlignment="1">
      <alignment vertical="center"/>
    </xf>
    <xf numFmtId="0" fontId="28" fillId="0" borderId="0" xfId="4" applyFont="1" applyAlignment="1">
      <alignment vertical="top"/>
    </xf>
    <xf numFmtId="0" fontId="23" fillId="0" borderId="0" xfId="0" applyFont="1" applyAlignment="1">
      <alignment horizontal="left" vertical="top" wrapText="1" indent="1"/>
    </xf>
    <xf numFmtId="0" fontId="23" fillId="3" borderId="2" xfId="0" applyFont="1" applyFill="1" applyBorder="1">
      <alignment vertical="top" wrapText="1"/>
    </xf>
    <xf numFmtId="0" fontId="23" fillId="0" borderId="0" xfId="0" applyFont="1" applyAlignment="1">
      <alignment vertical="center" wrapText="1"/>
    </xf>
    <xf numFmtId="0" fontId="23" fillId="0" borderId="0" xfId="0" quotePrefix="1" applyFont="1" applyAlignment="1">
      <alignment horizontal="left" vertical="center" indent="1"/>
    </xf>
    <xf numFmtId="169" fontId="23" fillId="0" borderId="0" xfId="15" applyNumberFormat="1" applyFont="1">
      <alignment horizontal="center" vertical="center"/>
    </xf>
    <xf numFmtId="0" fontId="23" fillId="4" borderId="0" xfId="0" applyNumberFormat="1" applyFont="1" applyFill="1">
      <alignment vertical="top" wrapText="1"/>
    </xf>
    <xf numFmtId="0" fontId="23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4" fillId="2" borderId="0" xfId="1" applyFont="1" applyAlignment="1">
      <alignment vertical="center"/>
    </xf>
    <xf numFmtId="0" fontId="23" fillId="3" borderId="2" xfId="0" applyFont="1" applyFill="1" applyBorder="1">
      <alignment vertical="top" wrapText="1"/>
    </xf>
    <xf numFmtId="0" fontId="26" fillId="0" borderId="9" xfId="3" applyFont="1" applyBorder="1"/>
    <xf numFmtId="0" fontId="26" fillId="0" borderId="7" xfId="3" applyFont="1" applyBorder="1"/>
    <xf numFmtId="0" fontId="26" fillId="0" borderId="10" xfId="3" applyFont="1" applyBorder="1"/>
    <xf numFmtId="0" fontId="26" fillId="0" borderId="1" xfId="3" applyFont="1"/>
    <xf numFmtId="0" fontId="23" fillId="0" borderId="0" xfId="0" applyFont="1" applyAlignment="1">
      <alignment horizontal="left" vertical="top" wrapText="1" indent="1"/>
    </xf>
    <xf numFmtId="0" fontId="25" fillId="0" borderId="0" xfId="0" applyFont="1" applyAlignme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13" builtinId="53" customBuiltin="1"/>
    <cellStyle name="Followed Hyperlink" xfId="5" builtinId="9" customBuiltin="1"/>
    <cellStyle name="Good" xfId="17" builtinId="26" customBuiltin="1"/>
    <cellStyle name="Heading 1" xfId="3" builtinId="16" customBuiltin="1"/>
    <cellStyle name="Heading 2" xfId="4" builtinId="17" customBuiltin="1"/>
    <cellStyle name="Heading 3" xfId="11" builtinId="18" customBuiltin="1"/>
    <cellStyle name="Heading 4" xfId="16" builtinId="19" customBuiltin="1"/>
    <cellStyle name="Hyperlink" xfId="2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12" builtinId="10" customBuiltin="1"/>
    <cellStyle name="Output" xfId="21" builtinId="21" customBuiltin="1"/>
    <cellStyle name="Percent" xfId="10" builtinId="5" customBuiltin="1"/>
    <cellStyle name="Title" xfId="1" builtinId="15" customBuiltin="1"/>
    <cellStyle name="Total" xfId="14" builtinId="25" customBuiltin="1"/>
    <cellStyle name="Warning Text" xfId="25" builtinId="11" customBuiltin="1"/>
    <cellStyle name="星のアイコン" xfId="15" xr:uid="{00000000-0005-0000-0000-00000D000000}"/>
  </cellStyles>
  <dxfs count="23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5" tint="-0.49998474074526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alignment horizontal="general" vertical="top" textRotation="0" wrapText="1" indent="0" justifyLastLine="0" shrinkToFit="0" readingOrder="0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69" formatCode="\(&quot;星&quot;\,&quot;&quot;\,&quot;&quot;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誕生日リスト" pivot="0" count="4" xr9:uid="{00000000-0011-0000-FFFF-FFFF00000000}">
      <tableStyleElement type="wholeTable" dxfId="22"/>
      <tableStyleElement type="headerRow" dxfId="21"/>
      <tableStyleElement type="firstColumn" dxfId="20"/>
      <tableStyleElement type="firstHeaderCell" dxfId="19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118008</xdr:colOff>
      <xdr:row>1</xdr:row>
      <xdr:rowOff>76199</xdr:rowOff>
    </xdr:from>
    <xdr:to>
      <xdr:col>4</xdr:col>
      <xdr:colOff>445533</xdr:colOff>
      <xdr:row>1</xdr:row>
      <xdr:rowOff>248244</xdr:rowOff>
    </xdr:to>
    <xdr:grpSp>
      <xdr:nvGrpSpPr>
        <xdr:cNvPr id="23" name="グループ 22" descr="誕生日のグループのラベル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080158" y="647699"/>
          <a:ext cx="1080000" cy="172045"/>
          <a:chOff x="1877349" y="847724"/>
          <a:chExt cx="964964" cy="161928"/>
        </a:xfrm>
      </xdr:grpSpPr>
      <xdr:sp macro="" textlink="">
        <xdr:nvSpPr>
          <xdr:cNvPr id="14" name="ライン - アートワーク" descr="ライン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3" name="ヒントのテキスト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049049" y="847724"/>
            <a:ext cx="638160" cy="13335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誕生日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 editAs="oneCell">
    <xdr:from>
      <xdr:col>12</xdr:col>
      <xdr:colOff>1762125</xdr:colOff>
      <xdr:row>1</xdr:row>
      <xdr:rowOff>0</xdr:rowOff>
    </xdr:from>
    <xdr:to>
      <xdr:col>13</xdr:col>
      <xdr:colOff>479425</xdr:colOff>
      <xdr:row>4</xdr:row>
      <xdr:rowOff>85725</xdr:rowOff>
    </xdr:to>
    <xdr:grpSp>
      <xdr:nvGrpSpPr>
        <xdr:cNvPr id="20" name="消印のアートワーク" descr="消印のアートワーク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12763500" y="571500"/>
          <a:ext cx="1660525" cy="857250"/>
          <a:chOff x="429" y="114"/>
          <a:chExt cx="162" cy="90"/>
        </a:xfrm>
      </xdr:grpSpPr>
      <xdr:sp macro="" textlink="">
        <xdr:nvSpPr>
          <xdr:cNvPr id="21" name="フリーフォーム(F) 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フリーフォーム(F) 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誕生日の表" displayName="誕生日の表" ref="B3:I6" headerRowDxfId="18" dataDxfId="17" totalsRowDxfId="16">
  <autoFilter ref="B3:I6" xr:uid="{00000000-0009-0000-0100-000001000000}"/>
  <tableColumns count="8">
    <tableColumn id="7" xr3:uid="{00000000-0010-0000-0000-000007000000}" name="列 1" totalsRowLabel="集計" dataDxfId="15" totalsRowDxfId="14" dataCellStyle="星のアイコン">
      <calculatedColumnFormula>IFERROR(IF(誕生日の表[[#This Row],[メールを送信する]]&lt;&gt;"",1,0),"")</calculatedColumnFormula>
    </tableColumn>
    <tableColumn id="1" xr3:uid="{00000000-0010-0000-0000-000001000000}" name="名前" dataDxfId="13" totalsRowDxfId="12"/>
    <tableColumn id="2" xr3:uid="{00000000-0010-0000-0000-000002000000}" name="月" dataDxfId="11" totalsRowDxfId="10"/>
    <tableColumn id="8" xr3:uid="{00000000-0010-0000-0000-000008000000}" name="日" dataDxfId="9" totalsRowDxfId="8"/>
    <tableColumn id="3" xr3:uid="{00000000-0010-0000-0000-000003000000}" name="メール アドレス" dataDxfId="7" totalsRowDxfId="6"/>
    <tableColumn id="4" xr3:uid="{00000000-0010-0000-0000-000004000000}" name="電話" dataDxfId="5" totalsRowDxfId="4"/>
    <tableColumn id="5" xr3:uid="{00000000-0010-0000-0000-000005000000}" name="メモ" dataDxfId="3" totalsRowDxfId="2"/>
    <tableColumn id="6" xr3:uid="{00000000-0010-0000-0000-000006000000}" name="メールを送信する" totalsRowFunction="count" dataDxfId="1" totalsRowDxfId="0">
      <calculatedColumnFormula>IFERROR(IF(C誕生日=TODAY(),HYPERLINK(SUBSTITUTE(SUBSTITUTE(SUBSTITUTE(メール_ベース,CHAR(10),"%0A"),"[e]",誕生日の表[[#This Row],[メール アドレス]]),"[n]",誕生日の表[[#This Row],[名前]]),"メールを送信する"),""),"")</calculatedColumnFormula>
    </tableColumn>
  </tableColumns>
  <tableStyleInfo name="誕生日リスト" showFirstColumn="1" showLastColumn="0" showRowStripes="1" showColumnStripes="0"/>
  <extLst>
    <ext xmlns:x14="http://schemas.microsoft.com/office/spreadsheetml/2009/9/main" uri="{504A1905-F514-4f6f-8877-14C23A59335A}">
      <x14:table altTextSummary="この表に、名前、誕生日の月、年、メール、電話、メモを入力します。今日が誕生日の場合、星と [メールを送信する] のリンクが自動的に表示されます。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11"/>
  <sheetViews>
    <sheetView showGridLines="0" tabSelected="1" zoomScaleNormal="100" zoomScaleSheetLayoutView="80" workbookViewId="0"/>
  </sheetViews>
  <sheetFormatPr defaultRowHeight="20.25" customHeight="1" x14ac:dyDescent="0.25"/>
  <cols>
    <col min="1" max="1" width="2.44140625" style="9" customWidth="1"/>
    <col min="2" max="2" width="4.6640625" style="6" customWidth="1"/>
    <col min="3" max="3" width="15.77734375" style="7" customWidth="1"/>
    <col min="4" max="4" width="8.77734375" style="7" customWidth="1"/>
    <col min="5" max="5" width="8.33203125" style="7" customWidth="1"/>
    <col min="6" max="6" width="21.44140625" style="8" customWidth="1"/>
    <col min="7" max="7" width="13.21875" style="8" customWidth="1"/>
    <col min="8" max="8" width="20.44140625" style="8" customWidth="1"/>
    <col min="9" max="9" width="16.6640625" style="8" customWidth="1"/>
    <col min="10" max="10" width="3.33203125" style="4" customWidth="1"/>
    <col min="11" max="11" width="4.5546875" style="19" customWidth="1"/>
    <col min="12" max="12" width="8.6640625" style="4" customWidth="1"/>
    <col min="13" max="13" width="34.33203125" style="4" customWidth="1"/>
    <col min="14" max="14" width="11" style="4" customWidth="1"/>
    <col min="15" max="16384" width="8.88671875" style="4"/>
  </cols>
  <sheetData>
    <row r="1" spans="1:14" ht="45" customHeight="1" x14ac:dyDescent="0.25">
      <c r="A1" s="23"/>
      <c r="B1" s="26" t="s">
        <v>0</v>
      </c>
      <c r="C1" s="26"/>
      <c r="D1" s="26"/>
      <c r="E1" s="26"/>
      <c r="F1" s="26"/>
      <c r="G1" s="26"/>
      <c r="H1" s="26"/>
      <c r="I1" s="26"/>
      <c r="J1" s="1"/>
      <c r="K1" s="2"/>
      <c r="L1" s="3"/>
      <c r="M1" s="3"/>
      <c r="N1" s="3"/>
    </row>
    <row r="2" spans="1:14" ht="20.25" customHeight="1" x14ac:dyDescent="0.25">
      <c r="A2" s="5"/>
      <c r="D2" s="33" t="s">
        <v>6</v>
      </c>
      <c r="E2" s="33"/>
      <c r="K2" s="27"/>
      <c r="L2" s="28" t="s">
        <v>16</v>
      </c>
      <c r="M2" s="29"/>
      <c r="N2" s="24"/>
    </row>
    <row r="3" spans="1:14" ht="20.25" customHeight="1" x14ac:dyDescent="0.25">
      <c r="B3" s="8" t="s">
        <v>1</v>
      </c>
      <c r="C3" s="10" t="s">
        <v>2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15</v>
      </c>
      <c r="J3" s="8"/>
      <c r="K3" s="27"/>
      <c r="L3" s="30"/>
      <c r="M3" s="31"/>
      <c r="N3" s="25"/>
    </row>
    <row r="4" spans="1:14" s="8" customFormat="1" ht="20.25" customHeight="1" x14ac:dyDescent="0.25">
      <c r="A4" s="11"/>
      <c r="B4" s="22">
        <f ca="1">IFERROR(IF(誕生日の表[[#This Row],[メールを送信する]]&lt;&gt;"",1,0),"")</f>
        <v>1</v>
      </c>
      <c r="C4" s="12" t="s">
        <v>3</v>
      </c>
      <c r="D4" s="12" t="str">
        <f ca="1">TEXT(TODAY(),"mm")</f>
        <v>05</v>
      </c>
      <c r="E4" s="12" t="str">
        <f ca="1">TEXT(TODAY(),"dd")</f>
        <v>30</v>
      </c>
      <c r="F4" s="20" t="s">
        <v>9</v>
      </c>
      <c r="G4" s="12" t="s">
        <v>10</v>
      </c>
      <c r="H4" s="12" t="s">
        <v>12</v>
      </c>
      <c r="I4" s="13" t="str">
        <f ca="1">IFERROR(IF(C誕生日=TODAY(),HYPERLINK(SUBSTITUTE(SUBSTITUTE(SUBSTITUTE(メール_ベース,CHAR(10),"%0A"),"[e]",誕生日の表[[#This Row],[メール アドレス]]),"[n]",誕生日の表[[#This Row],[名前]]),"メールを送信する"),""),"")</f>
        <v>メールを送信する</v>
      </c>
      <c r="J4" s="14"/>
      <c r="K4" s="15"/>
      <c r="L4" s="16" t="s">
        <v>17</v>
      </c>
      <c r="M4" s="12" t="s">
        <v>21</v>
      </c>
      <c r="N4" s="12"/>
    </row>
    <row r="5" spans="1:14" s="8" customFormat="1" ht="20.25" customHeight="1" x14ac:dyDescent="0.25">
      <c r="A5" s="11"/>
      <c r="B5" s="22">
        <f ca="1">IFERROR(IF(誕生日の表[[#This Row],[メールを送信する]]&lt;&gt;"",1,0),"")</f>
        <v>0</v>
      </c>
      <c r="C5" s="12" t="s">
        <v>4</v>
      </c>
      <c r="D5" s="21" t="s">
        <v>25</v>
      </c>
      <c r="E5" s="12">
        <v>28</v>
      </c>
      <c r="F5" s="20" t="s">
        <v>9</v>
      </c>
      <c r="G5" s="12" t="s">
        <v>10</v>
      </c>
      <c r="H5" s="12" t="s">
        <v>13</v>
      </c>
      <c r="I5" s="13" t="str">
        <f ca="1">IFERROR(IF(C誕生日=TODAY(),HYPERLINK(SUBSTITUTE(SUBSTITUTE(SUBSTITUTE(メール_ベース,CHAR(10),"%0A"),"[e]",誕生日の表[[#This Row],[メール アドレス]]),"[n]",誕生日の表[[#This Row],[名前]]),"メールを送信する"),""),"")</f>
        <v/>
      </c>
      <c r="J5" s="14"/>
      <c r="K5" s="15"/>
      <c r="L5" s="16" t="s">
        <v>18</v>
      </c>
      <c r="M5" s="12" t="s">
        <v>22</v>
      </c>
      <c r="N5" s="12"/>
    </row>
    <row r="6" spans="1:14" s="8" customFormat="1" ht="20.25" customHeight="1" x14ac:dyDescent="0.25">
      <c r="A6" s="11"/>
      <c r="B6" s="22">
        <f ca="1">IFERROR(IF(誕生日の表[[#This Row],[メールを送信する]]&lt;&gt;"",1,0),"")</f>
        <v>0</v>
      </c>
      <c r="C6" s="12" t="s">
        <v>5</v>
      </c>
      <c r="D6" s="21" t="s">
        <v>26</v>
      </c>
      <c r="E6" s="12">
        <v>23</v>
      </c>
      <c r="F6" s="20" t="s">
        <v>9</v>
      </c>
      <c r="G6" s="12" t="s">
        <v>10</v>
      </c>
      <c r="H6" s="12" t="s">
        <v>14</v>
      </c>
      <c r="I6" s="13" t="str">
        <f ca="1">IFERROR(IF(C誕生日=TODAY(),HYPERLINK(SUBSTITUTE(SUBSTITUTE(SUBSTITUTE(メール_ベース,CHAR(10),"%0A"),"[e]",誕生日の表[[#This Row],[メール アドレス]]),"[n]",誕生日の表[[#This Row],[名前]]),"メールを送信する"),""),"")</f>
        <v/>
      </c>
      <c r="J6" s="14"/>
      <c r="K6" s="15"/>
      <c r="L6" s="17" t="s">
        <v>19</v>
      </c>
      <c r="M6" s="32" t="s">
        <v>23</v>
      </c>
      <c r="N6" s="18"/>
    </row>
    <row r="7" spans="1:14" s="8" customFormat="1" ht="20.25" customHeight="1" x14ac:dyDescent="0.25">
      <c r="A7" s="9"/>
      <c r="B7" s="4"/>
      <c r="C7" s="4"/>
      <c r="D7" s="4"/>
      <c r="E7" s="4"/>
      <c r="F7" s="4"/>
      <c r="G7" s="4"/>
      <c r="H7" s="4"/>
      <c r="I7" s="4"/>
      <c r="K7" s="15"/>
      <c r="L7" s="16"/>
      <c r="M7" s="32"/>
      <c r="N7" s="18"/>
    </row>
    <row r="8" spans="1:14" s="8" customFormat="1" ht="20.25" customHeight="1" x14ac:dyDescent="0.25">
      <c r="A8" s="9"/>
      <c r="B8" s="4"/>
      <c r="C8" s="4"/>
      <c r="D8" s="4"/>
      <c r="E8" s="4"/>
      <c r="F8" s="4"/>
      <c r="G8" s="4"/>
      <c r="H8" s="4"/>
      <c r="I8" s="4"/>
      <c r="K8" s="15"/>
      <c r="L8" s="16"/>
      <c r="M8" s="32"/>
      <c r="N8" s="18"/>
    </row>
    <row r="9" spans="1:14" s="8" customFormat="1" ht="20.25" customHeight="1" x14ac:dyDescent="0.25">
      <c r="A9" s="9"/>
      <c r="B9" s="4"/>
      <c r="C9" s="4"/>
      <c r="D9" s="4"/>
      <c r="E9" s="4"/>
      <c r="F9" s="4"/>
      <c r="G9" s="4"/>
      <c r="H9" s="4"/>
      <c r="I9" s="4"/>
      <c r="K9" s="15"/>
      <c r="L9" s="16"/>
      <c r="M9" s="32"/>
      <c r="N9" s="18"/>
    </row>
    <row r="10" spans="1:14" s="8" customFormat="1" ht="20.25" customHeight="1" x14ac:dyDescent="0.25">
      <c r="A10" s="9"/>
      <c r="B10" s="4"/>
      <c r="C10" s="4"/>
      <c r="D10" s="4"/>
      <c r="E10" s="4"/>
      <c r="F10" s="4"/>
      <c r="G10" s="4"/>
      <c r="H10" s="4"/>
      <c r="I10" s="4"/>
      <c r="K10" s="15"/>
      <c r="L10" s="16" t="s">
        <v>20</v>
      </c>
      <c r="M10" s="12" t="s">
        <v>24</v>
      </c>
    </row>
    <row r="11" spans="1:14" s="8" customFormat="1" ht="20.45" customHeight="1" x14ac:dyDescent="0.25">
      <c r="A11" s="9"/>
      <c r="B11" s="4"/>
      <c r="C11" s="4"/>
      <c r="D11" s="4"/>
      <c r="E11" s="4"/>
      <c r="F11" s="4"/>
      <c r="G11" s="4"/>
      <c r="H11" s="4"/>
      <c r="I11" s="4"/>
      <c r="K11" s="19"/>
    </row>
  </sheetData>
  <mergeCells count="6">
    <mergeCell ref="N2:N3"/>
    <mergeCell ref="B1:I1"/>
    <mergeCell ref="K2:K3"/>
    <mergeCell ref="L2:M3"/>
    <mergeCell ref="M6:M9"/>
    <mergeCell ref="D2:E2"/>
  </mergeCells>
  <phoneticPr fontId="29"/>
  <dataValidations count="20">
    <dataValidation allowBlank="1" showInputMessage="1" showErrorMessage="1" prompt="このワークシートで誕生日のリストを作成します。誕生日の表に詳細を入力します。メールの内容はセル M4 から M10 に表示されます" sqref="A1" xr:uid="{00000000-0002-0000-0000-000000000000}"/>
    <dataValidation allowBlank="1" showInputMessage="1" showErrorMessage="1" prompt="下の表の列に誕生日の月と日を入力します" sqref="D2:E2" xr:uid="{00000000-0002-0000-0000-000001000000}"/>
    <dataValidation allowBlank="1" showInputMessage="1" showErrorMessage="1" prompt="今日が誕生日の場合、この列に星が自動的に表示されます。見出しのフィルターを使用して、特定のエントリを検索します" sqref="B3" xr:uid="{00000000-0002-0000-0000-000002000000}"/>
    <dataValidation allowBlank="1" showInputMessage="1" showErrorMessage="1" prompt="この見出しの下にあるこの列に名前を入力します" sqref="C3" xr:uid="{00000000-0002-0000-0000-000003000000}"/>
    <dataValidation allowBlank="1" showInputMessage="1" showErrorMessage="1" prompt="この見出しの下にあるこの列に月を入力します" sqref="D3" xr:uid="{00000000-0002-0000-0000-000004000000}"/>
    <dataValidation allowBlank="1" showInputMessage="1" showErrorMessage="1" prompt="この見出しの下にあるこの列に日を入力します" sqref="E3" xr:uid="{00000000-0002-0000-0000-000005000000}"/>
    <dataValidation allowBlank="1" showInputMessage="1" showErrorMessage="1" prompt="この見出しの下にあるこの列にメール アドレスを入力します" sqref="F3" xr:uid="{00000000-0002-0000-0000-000006000000}"/>
    <dataValidation allowBlank="1" showInputMessage="1" showErrorMessage="1" prompt="この見出しの下にあるこの列に電話番号を入力します" sqref="G3" xr:uid="{00000000-0002-0000-0000-000007000000}"/>
    <dataValidation allowBlank="1" showInputMessage="1" showErrorMessage="1" prompt="この見出しの下にあるこの列にメモを入力します" sqref="H3" xr:uid="{00000000-0002-0000-0000-000008000000}"/>
    <dataValidation allowBlank="1" showInputMessage="1" showErrorMessage="1" prompt="今日が誕生日の場合、この見出しの下にあるこの列に [メールを送信する] のリンクが自動的に表示されます。リンクを選択して、メール メッセージを開き、メッセージを送信します" sqref="I3" xr:uid="{00000000-0002-0000-0000-000009000000}"/>
    <dataValidation allowBlank="1" showInputMessage="1" showErrorMessage="1" prompt="右のセルに件名が表示されます" sqref="L4" xr:uid="{00000000-0002-0000-0000-00000A000000}"/>
    <dataValidation allowBlank="1" showInputMessage="1" showErrorMessage="1" prompt="このセルに件名が表示されます" sqref="M4" xr:uid="{00000000-0002-0000-0000-00000B000000}"/>
    <dataValidation allowBlank="1" showInputMessage="1" showErrorMessage="1" prompt="右のセルにあいさつ文が表示されます" sqref="L5" xr:uid="{00000000-0002-0000-0000-00000C000000}"/>
    <dataValidation allowBlank="1" showInputMessage="1" showErrorMessage="1" prompt="このセルにあいさつ文が表示されます" sqref="M5" xr:uid="{00000000-0002-0000-0000-00000D000000}"/>
    <dataValidation allowBlank="1" showInputMessage="1" showErrorMessage="1" prompt="右のセルでメッセージをカスタマイズします。Alt キーを押しながら Enter キーを押すと、メッセージ内で新しい行が作成されます" sqref="L6" xr:uid="{00000000-0002-0000-0000-00000E000000}"/>
    <dataValidation allowBlank="1" showInputMessage="1" showErrorMessage="1" prompt="このセルでメッセージをカスタマイズします" sqref="M6:M9" xr:uid="{00000000-0002-0000-0000-00000F000000}"/>
    <dataValidation allowBlank="1" showInputMessage="1" showErrorMessage="1" prompt="右のセルに名前を入力します" sqref="L10" xr:uid="{00000000-0002-0000-0000-000010000000}"/>
    <dataValidation allowBlank="1" showInputMessage="1" showErrorMessage="1" prompt="このセルに名前を入力します" sqref="M10" xr:uid="{00000000-0002-0000-0000-000011000000}"/>
    <dataValidation allowBlank="1" showInputMessage="1" showErrorMessage="1" prompt="このセルにこのワークシートのタイトルが表示されます。下の表に詳細を入力します" sqref="B1:I1" xr:uid="{00000000-0002-0000-0000-000012000000}"/>
    <dataValidation allowBlank="1" showInputMessage="1" showErrorMessage="1" prompt="下のセルにメールの内容が表示されます。セル M6 でメッセージをカスタマイズし、セル M10 に名前を入力します。Alt キーを押しながら Enter キーを押すと、メッセージ内で新しい行が作成されます。" sqref="L2:M3" xr:uid="{00000000-0002-0000-0000-00001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 scaleWithDoc="0">
    <oddFooter>Page &amp;P of &amp;N</oddFooter>
  </headerFooter>
  <ignoredErrors>
    <ignoredError sqref="D5:D6" numberStoredAsText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B4:B6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918936B-EE6B-42B6-94D1-D30677338E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D8AA68-A829-4904-9F97-E9AFF7DAC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E1518E-0F97-4FAA-848D-6BA9C5FD0D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誕生日リスト</vt:lpstr>
      <vt:lpstr>誕生日リスト!Print_Area</vt:lpstr>
      <vt:lpstr>あいさつ文</vt:lpstr>
      <vt:lpstr>タイトル​​1</vt:lpstr>
      <vt:lpstr>メッセージ​</vt:lpstr>
      <vt:lpstr>件名</vt:lpstr>
      <vt:lpstr>自分の名前</vt:lpstr>
      <vt:lpstr>行タイトル領域1..M6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2018-12-02T16:33:05Z</dcterms:created>
  <dcterms:modified xsi:type="dcterms:W3CDTF">2019-05-30T06:25:45Z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